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borka.lebo\OneDrive - Ministarstvo poljoprivrede\Radna površina\MANJINE SVE\MANJINE 2023\Natječaj_V2\"/>
    </mc:Choice>
  </mc:AlternateContent>
  <xr:revisionPtr revIDLastSave="40" documentId="14_{BFA60DEA-80ED-45BE-AF38-82129B9C7D49}" xr6:coauthVersionLast="36" xr6:coauthVersionMax="47" xr10:uidLastSave="{1783FB97-14CF-4091-BF18-01A33EDE1EDF}"/>
  <bookViews>
    <workbookView xWindow="28680" yWindow="-2070" windowWidth="29040" windowHeight="15720" activeTab="6" xr2:uid="{00000000-000D-0000-FFFF-FFFF00000000}"/>
  </bookViews>
  <sheets>
    <sheet name="Osnovni podaci" sheetId="1" r:id="rId1"/>
    <sheet name="List4" sheetId="8" state="hidden" r:id="rId2"/>
    <sheet name="List3" sheetId="7" state="hidden" r:id="rId3"/>
    <sheet name="List1" sheetId="6" state="hidden" r:id="rId4"/>
    <sheet name="Opis prijavitelja i projekta" sheetId="3" r:id="rId5"/>
    <sheet name="Zemljište,životinje,objekti" sheetId="5" r:id="rId6"/>
    <sheet name="Planirane aktivnosti" sheetId="4" r:id="rId7"/>
    <sheet name="List2" sheetId="2" state="hidden" r:id="rId8"/>
  </sheets>
  <externalReferences>
    <externalReference r:id="rId9"/>
  </externalReferences>
  <definedNames>
    <definedName name="_xlnm._FilterDatabase" localSheetId="0" hidden="1">'Osnovni podaci'!$A$15:$G$29</definedName>
    <definedName name="cilj">List2!$A$7:$A$8</definedName>
    <definedName name="ciljevi">'[1]Opis podnositelja i projekta'!$A$46:$A$48</definedName>
    <definedName name="EVPG">List2!$A$1:$A$3</definedName>
    <definedName name="HRK" comment="Iznos tražene potpore ne može biti veći od 60.000,00 HRK">'Osnovni podaci'!$D$22</definedName>
    <definedName name="Mjesto" comment="Mjesto se mora nalaziti na popisu u Prilogu 1 natječaja">'Osnovni podaci'!$F$12</definedName>
    <definedName name="novoRabljeno">[1]Aktivnosti!$C$46:$C$47</definedName>
    <definedName name="SO">List2!$A$1:$A$3</definedName>
    <definedName name="Tražena_financijska_sredstva_potpore" comment="Iznos ttražene potpore ne može prelaziti 60.000 kuna">'Osnovni podaci'!$C$22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37" i="4" l="1"/>
  <c r="C65" i="5" l="1"/>
  <c r="C21" i="5"/>
  <c r="C26" i="5"/>
  <c r="C34" i="5"/>
  <c r="C41" i="5"/>
  <c r="C44" i="5"/>
  <c r="C47" i="5"/>
  <c r="C51" i="5"/>
  <c r="C57" i="5"/>
  <c r="C61" i="5"/>
  <c r="C12" i="5"/>
  <c r="K58" i="2"/>
  <c r="K57" i="2"/>
  <c r="K56" i="2"/>
  <c r="K54" i="2"/>
  <c r="K53" i="2"/>
  <c r="K52" i="2"/>
  <c r="K50" i="2"/>
  <c r="K49" i="2"/>
  <c r="K48" i="2"/>
  <c r="K46" i="2"/>
  <c r="K45" i="2"/>
  <c r="K44" i="2"/>
  <c r="K42" i="2"/>
  <c r="K41" i="2"/>
  <c r="K40" i="2"/>
  <c r="K38" i="2"/>
  <c r="K37" i="2"/>
  <c r="K36" i="2"/>
  <c r="K34" i="2"/>
  <c r="K33" i="2"/>
  <c r="K32" i="2"/>
  <c r="K30" i="2"/>
  <c r="K28" i="2"/>
  <c r="K29" i="2"/>
  <c r="K26" i="2"/>
  <c r="K24" i="2"/>
  <c r="C64" i="5" l="1"/>
</calcChain>
</file>

<file path=xl/sharedStrings.xml><?xml version="1.0" encoding="utf-8"?>
<sst xmlns="http://schemas.openxmlformats.org/spreadsheetml/2006/main" count="501" uniqueCount="398">
  <si>
    <t>Ime</t>
  </si>
  <si>
    <t>Prezime</t>
  </si>
  <si>
    <t>Nositelj OPG-a</t>
  </si>
  <si>
    <t>Adresa</t>
  </si>
  <si>
    <t>Kućni broj</t>
  </si>
  <si>
    <t>Poštanski broj</t>
  </si>
  <si>
    <t>Ekonomska veličina OPG-a (SO)</t>
  </si>
  <si>
    <t xml:space="preserve">povećanje proizvodnog kapaciteta </t>
  </si>
  <si>
    <t>Tražena financijska sredstva potpore</t>
  </si>
  <si>
    <t>Datum</t>
  </si>
  <si>
    <t>Potpis nositelja OPG-a</t>
  </si>
  <si>
    <t>Telefon / telefax / mobitel</t>
  </si>
  <si>
    <t>e-mail adresa</t>
  </si>
  <si>
    <t>MIBPG</t>
  </si>
  <si>
    <t>OIB</t>
  </si>
  <si>
    <t>Poslovna banka glavnog žiro-računa</t>
  </si>
  <si>
    <t>Broj žiro-računa / IBAN</t>
  </si>
  <si>
    <t>Kontakti</t>
  </si>
  <si>
    <t>Telefon</t>
  </si>
  <si>
    <t>Mobitel</t>
  </si>
  <si>
    <t>E-mail adresa</t>
  </si>
  <si>
    <t>OIB nositelja OPG-a</t>
  </si>
  <si>
    <t>Naziv projekta</t>
  </si>
  <si>
    <t>PODACI O PROJEKTU</t>
  </si>
  <si>
    <t>I skupina</t>
  </si>
  <si>
    <t>II skupina</t>
  </si>
  <si>
    <t xml:space="preserve">III </t>
  </si>
  <si>
    <t>Broj bodova prema kriterijima odabira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</si>
  <si>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</si>
  <si>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</si>
  <si>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</si>
  <si>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</si>
  <si>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</si>
  <si>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</si>
  <si>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</si>
  <si>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</si>
  <si>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</si>
  <si>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</si>
  <si>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</si>
  <si>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</si>
  <si>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</si>
  <si>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</si>
  <si>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</si>
  <si>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Ukupno</t>
  </si>
  <si>
    <t>Raspon bodova</t>
  </si>
  <si>
    <t>PODACI O KONZULTANTU</t>
  </si>
  <si>
    <t>16.</t>
  </si>
  <si>
    <t>Konzultant</t>
  </si>
  <si>
    <t>Broj članova OPG-a</t>
  </si>
  <si>
    <t>Skupina JLS</t>
  </si>
  <si>
    <t>Naziv OPG-a</t>
  </si>
  <si>
    <t>modernizacija i/ili unapređenje procesa rada i poslovanja</t>
  </si>
  <si>
    <t>povećanje proizvodnog kapaciteta iskazanog kroz povećanje ukupnog standardnog ekonomskog rezultata</t>
  </si>
  <si>
    <t>modernizacija i/ili unapređenje procesa rada i poslovanja i povećanje proizvodnog kapaciteta iskazanog kroz povećanje ukupnog standardnog ekonomskog rezultata</t>
  </si>
  <si>
    <t>Opis prijavitelja i projekta</t>
  </si>
  <si>
    <r>
      <t xml:space="preserve"> Osnovne informacije o prijavitelju/nositelju OPG-a
</t>
    </r>
    <r>
      <rPr>
        <i/>
        <sz val="11"/>
        <rFont val="Calibri"/>
        <family val="2"/>
        <charset val="238"/>
      </rPr>
      <t>(obrazovanje, profesionalno i radno iskustvo, dosadašnja postignuća i sl.)</t>
    </r>
  </si>
  <si>
    <r>
      <t xml:space="preserve">SADAŠNJE POSLOVANJE OPG-a
Opišite vaše trenutačno poslovanje
</t>
    </r>
    <r>
      <rPr>
        <i/>
        <sz val="11"/>
        <rFont val="Calibri"/>
        <family val="2"/>
        <charset val="238"/>
      </rPr>
      <t>(početno ekonomsko stanje, predmet i rezultati poslovanja, poljoprivredni proizvodi koje OPG proizvodi, rizici s kojima se suočavate u poljoprivrednoj proizvodnji, način prodaje proizvoda i sl.)</t>
    </r>
  </si>
  <si>
    <t>Stanje poljoprivredne mehanizacije, opreme i objekata koje koristite za poljoprivrednu proizvodnju</t>
  </si>
  <si>
    <r>
      <t xml:space="preserve">CILJ PROJEKTA
 </t>
    </r>
    <r>
      <rPr>
        <i/>
        <sz val="11"/>
        <rFont val="Calibri"/>
        <family val="2"/>
        <charset val="238"/>
        <scheme val="minor"/>
      </rPr>
      <t>(izaberite iz padajućeg izbornika)</t>
    </r>
  </si>
  <si>
    <t>PLANIRANE AKTIVNOSTI</t>
  </si>
  <si>
    <t>1.1.</t>
  </si>
  <si>
    <t>1.2.</t>
  </si>
  <si>
    <t>2.1.</t>
  </si>
  <si>
    <t>2.2.</t>
  </si>
  <si>
    <t>3.1.</t>
  </si>
  <si>
    <t>3.2.</t>
  </si>
  <si>
    <t>Novo/rabljeno</t>
  </si>
  <si>
    <t>4.1.</t>
  </si>
  <si>
    <t>4.2.</t>
  </si>
  <si>
    <t>4.3.</t>
  </si>
  <si>
    <t>5.1.</t>
  </si>
  <si>
    <t>5.2.</t>
  </si>
  <si>
    <t>6.1.</t>
  </si>
  <si>
    <t>6.2.</t>
  </si>
  <si>
    <t>7.1.</t>
  </si>
  <si>
    <t>7.2.</t>
  </si>
  <si>
    <t>Operativno poslovanje poljoprivrednog gospodarstva</t>
  </si>
  <si>
    <t xml:space="preserve">UPUTE: </t>
  </si>
  <si>
    <t>Ukratno opišite aktivnosti</t>
  </si>
  <si>
    <t>Indikativni iznos troška</t>
  </si>
  <si>
    <t>Planirani cilj projekta</t>
  </si>
  <si>
    <t>17.</t>
  </si>
  <si>
    <t>18.</t>
  </si>
  <si>
    <t>DATUM I POTPIS</t>
  </si>
  <si>
    <t>UKUPAN INDIKATIVNI IZNOS AKTIVNOSTI</t>
  </si>
  <si>
    <t>Podaci o zemljištu, objektima i broju životinja</t>
  </si>
  <si>
    <t>Stavka</t>
  </si>
  <si>
    <t>Jedinica mjere</t>
  </si>
  <si>
    <t>STATUS ZEMLJIŠTA</t>
  </si>
  <si>
    <t>Zemlja u vlasništvu</t>
  </si>
  <si>
    <t>ha</t>
  </si>
  <si>
    <t>Zakup</t>
  </si>
  <si>
    <t>Ostalo</t>
  </si>
  <si>
    <t>UKUPNO</t>
  </si>
  <si>
    <t>KATEGORIJA ZEMLJIŠTA</t>
  </si>
  <si>
    <t>ŽITARICE</t>
  </si>
  <si>
    <t>Pšenica</t>
  </si>
  <si>
    <t>Kukuruz u zrnu</t>
  </si>
  <si>
    <t>Ječam</t>
  </si>
  <si>
    <t>Zob</t>
  </si>
  <si>
    <t>Raž</t>
  </si>
  <si>
    <t>Ostale žitarice</t>
  </si>
  <si>
    <t>ULJARICE</t>
  </si>
  <si>
    <t>Uljana repica</t>
  </si>
  <si>
    <t>Suncokret</t>
  </si>
  <si>
    <t>Soja</t>
  </si>
  <si>
    <t>Ostale uljarice</t>
  </si>
  <si>
    <t>OSTALO</t>
  </si>
  <si>
    <t xml:space="preserve">Šećerna repa </t>
  </si>
  <si>
    <t xml:space="preserve">Duhan </t>
  </si>
  <si>
    <t>Krumpir</t>
  </si>
  <si>
    <t>Ljekovito, začinsko i aromatično bilje</t>
  </si>
  <si>
    <t>Ostalo industrijsko bilje</t>
  </si>
  <si>
    <t>Božićna drvca</t>
  </si>
  <si>
    <t>Ugari</t>
  </si>
  <si>
    <t>KRMNO BILJE</t>
  </si>
  <si>
    <t>Stočni grašak, grah i ostale mahunarke</t>
  </si>
  <si>
    <t>Lucerna, djetelina i ostalo krmno bilje</t>
  </si>
  <si>
    <t>Kukuruz za silažu</t>
  </si>
  <si>
    <t>Trave i DTS</t>
  </si>
  <si>
    <t>Livade i trajni pašnjaci</t>
  </si>
  <si>
    <t>Krmno korjenje i kupusnjače</t>
  </si>
  <si>
    <t>SJEME I SADNI MATERIJAL</t>
  </si>
  <si>
    <t>Sjeme trava i ostalo sjeme</t>
  </si>
  <si>
    <t>Rasadnici</t>
  </si>
  <si>
    <t>CVIJEĆE I UKRASNO BILJE</t>
  </si>
  <si>
    <t>Cvijeće i ukrasno bilje (oranice, plastični tuneli)</t>
  </si>
  <si>
    <t>Cvijeće i ukrasno bilje (plastenici, staklenici)</t>
  </si>
  <si>
    <t>POVRĆE, DINJE, LUBENICE I JAGODE</t>
  </si>
  <si>
    <t>Povrće, dinje, lubenice, jagode (oranice)</t>
  </si>
  <si>
    <t>Povrće, dinje, lubenice, jagode (plastični tuneli)</t>
  </si>
  <si>
    <t>Povrće, dinje, lubenice, jagode (staklenici, plastenici)</t>
  </si>
  <si>
    <t>VOĆARSTVO</t>
  </si>
  <si>
    <t>Jezgričavo voće</t>
  </si>
  <si>
    <t>Koštičavo voće</t>
  </si>
  <si>
    <t>Bobičasto voće</t>
  </si>
  <si>
    <t>Lupinasto voće</t>
  </si>
  <si>
    <t>Agrumi</t>
  </si>
  <si>
    <t>GROŽĐE</t>
  </si>
  <si>
    <t>Grožđe za kvalitetna vina (sa ZOI)</t>
  </si>
  <si>
    <t>Grožđe za ostala vina (bez ZOI)</t>
  </si>
  <si>
    <t>Stolno grožđe</t>
  </si>
  <si>
    <t>MASLINE</t>
  </si>
  <si>
    <t>Stolne masline</t>
  </si>
  <si>
    <t>Masline za proizvodnju ulja</t>
  </si>
  <si>
    <t>GLJIVE</t>
  </si>
  <si>
    <r>
      <t>m</t>
    </r>
    <r>
      <rPr>
        <b/>
        <i/>
        <vertAlign val="superscript"/>
        <sz val="10"/>
        <rFont val="Calibri"/>
        <family val="2"/>
        <charset val="238"/>
      </rPr>
      <t>2</t>
    </r>
  </si>
  <si>
    <t>Gljive</t>
  </si>
  <si>
    <t>Površine iz ugovora o uslužnom rasipanju gnojiva</t>
  </si>
  <si>
    <t>STOČARSKA PROIZVODNJA</t>
  </si>
  <si>
    <t>KOPITARI</t>
  </si>
  <si>
    <t>Konji i magarci (osim ponija)</t>
  </si>
  <si>
    <t>grlo</t>
  </si>
  <si>
    <t>GOVEDA</t>
  </si>
  <si>
    <t>Telad &lt; 1 godine</t>
  </si>
  <si>
    <t>Junad 1 - 2 godine</t>
  </si>
  <si>
    <t>Junice 1 - 2 godine</t>
  </si>
  <si>
    <t>Junad &gt; 2 godine (uklj. bikove)</t>
  </si>
  <si>
    <t>Junice &gt; 2 godine</t>
  </si>
  <si>
    <t>Mliječne krave</t>
  </si>
  <si>
    <t>Ostala goveda (krave u sustavu krava-tele, radne krave)</t>
  </si>
  <si>
    <t>OVCE</t>
  </si>
  <si>
    <t>Rasplodne ovce</t>
  </si>
  <si>
    <t>Ostale ovce (uključujući janjad i rasplodne mužjake)</t>
  </si>
  <si>
    <t>KOZE</t>
  </si>
  <si>
    <t>Rasplodne koze</t>
  </si>
  <si>
    <t>Ostale koze (uključujući jariće i raspolodne mužjake)</t>
  </si>
  <si>
    <t>SVINJE</t>
  </si>
  <si>
    <t>Prasad (do 20 kg)</t>
  </si>
  <si>
    <t>Rasplodne krmače (teže od 50 kg)</t>
  </si>
  <si>
    <t xml:space="preserve">Ostale svinje (za tov) </t>
  </si>
  <si>
    <t>PERAD</t>
  </si>
  <si>
    <t>Pilići u tovu (brojleri)</t>
  </si>
  <si>
    <t>kljun</t>
  </si>
  <si>
    <t>Kokoši (nesilice i pijetlovi)</t>
  </si>
  <si>
    <t>Ostala perad (purani, patke, guske i ostalo)</t>
  </si>
  <si>
    <t>PČELE</t>
  </si>
  <si>
    <t>Pčelinje zajednice</t>
  </si>
  <si>
    <t>košnica</t>
  </si>
  <si>
    <t>PUŽEVI</t>
  </si>
  <si>
    <t>Puževi</t>
  </si>
  <si>
    <t>m2</t>
  </si>
  <si>
    <t>KUNIĆI</t>
  </si>
  <si>
    <t>Kunići (rasplodne ženke)</t>
  </si>
  <si>
    <t>OBJEKTI I GRAĐEVINE</t>
  </si>
  <si>
    <t>Staje</t>
  </si>
  <si>
    <t>Tankovi za gnoj</t>
  </si>
  <si>
    <r>
      <t>t/m</t>
    </r>
    <r>
      <rPr>
        <b/>
        <i/>
        <vertAlign val="superscript"/>
        <sz val="10"/>
        <rFont val="Calibri"/>
        <family val="2"/>
        <charset val="238"/>
      </rPr>
      <t>3</t>
    </r>
  </si>
  <si>
    <t>Skladišni prostori</t>
  </si>
  <si>
    <t xml:space="preserve">Poljoprivredna mehanizacija </t>
  </si>
  <si>
    <t>Traktor</t>
  </si>
  <si>
    <t>kom.</t>
  </si>
  <si>
    <t>snaga</t>
  </si>
  <si>
    <t>godina proizvodnje</t>
  </si>
  <si>
    <t>registriran (DA/NE)</t>
  </si>
  <si>
    <t>Kombajn</t>
  </si>
  <si>
    <t>Gospodarsko vozilo</t>
  </si>
  <si>
    <t>Oprema (navesti)</t>
  </si>
  <si>
    <t>Uputa:</t>
  </si>
  <si>
    <t>* po potrebi dodavati redove</t>
  </si>
  <si>
    <t xml:space="preserve">Planirane aktivnosti </t>
  </si>
  <si>
    <t xml:space="preserve">      OPĆI PODACI O PRIJAVITELJU</t>
  </si>
  <si>
    <t>Obrazac 1. - Prijavni obrazac</t>
  </si>
  <si>
    <t>Tanjurače</t>
  </si>
  <si>
    <t>Prikolica, kiperica</t>
  </si>
  <si>
    <t>Strižna kosa</t>
  </si>
  <si>
    <t>Plugovi ravnjaci, dvobrazni</t>
  </si>
  <si>
    <t>Drljače s klinovima</t>
  </si>
  <si>
    <t>Županija</t>
  </si>
  <si>
    <t>ekonomski kriterij</t>
  </si>
  <si>
    <t>upisati broj bodova koji tražite prema kriteriju</t>
  </si>
  <si>
    <t>horizontalni kriterij</t>
  </si>
  <si>
    <t>ukupno bodova</t>
  </si>
  <si>
    <t>I</t>
  </si>
  <si>
    <t>II</t>
  </si>
  <si>
    <t>III</t>
  </si>
  <si>
    <t>IV</t>
  </si>
  <si>
    <t xml:space="preserve">* podatci razdoblja za koje je izdana Potvrda Ministarstva poljoprivrede (bivša Savjetodavna služba) o ekonomskoj veličini poljoprivrednog gospodarstva moraju odgovarati podatcima u tablici  </t>
  </si>
  <si>
    <t>Broj zaposlenih na OPG-u</t>
  </si>
  <si>
    <t>*Ukoliko planirate veći broj aktivnosti od raspoloživih redaka, grupirajte iste i prikažite ih u ponuđenim retcima.</t>
  </si>
  <si>
    <t>*Operativno poslovanje se odnosi na dohodak, plaću, doprinose zaposlenih i knjigovodstvene usluge vezano uz poljoprivrednu djelatnost na poljoprivrednom gospodarstvu, izradu projektne dokumentacije (izrada projektno-tehničke dokumentacije, geodetskih podloga, elaborata, certifikata te usluge stručnjaka-konzultanta)</t>
  </si>
  <si>
    <t>Usluge stručnjaka (konzultanta)</t>
  </si>
  <si>
    <t>dob nositelja</t>
  </si>
  <si>
    <t>Općina/Grad</t>
  </si>
  <si>
    <t>Gračac</t>
  </si>
  <si>
    <t>Bjelovarsko-bilogorska</t>
  </si>
  <si>
    <t>Brodsko-posavska</t>
  </si>
  <si>
    <t>Dubrovačko-neretvanska</t>
  </si>
  <si>
    <t>Istarska</t>
  </si>
  <si>
    <t>Koprivničko-križevačka</t>
  </si>
  <si>
    <t>Krapinsko-zagorska</t>
  </si>
  <si>
    <t>Ličko-senjska</t>
  </si>
  <si>
    <t>Osječko-baranjska</t>
  </si>
  <si>
    <t>Požeško-slavonska</t>
  </si>
  <si>
    <t>Primorsko-goranska</t>
  </si>
  <si>
    <t>Sisačko-moslavačka</t>
  </si>
  <si>
    <t>Splitsko-dalmatinska</t>
  </si>
  <si>
    <t>Varaždinska</t>
  </si>
  <si>
    <t>Virovitičko-podravska</t>
  </si>
  <si>
    <t>Vukovarsko-srijemska</t>
  </si>
  <si>
    <t>Grad Zagreb</t>
  </si>
  <si>
    <t>Međimurska</t>
  </si>
  <si>
    <t>Šibensko-kninska</t>
  </si>
  <si>
    <t xml:space="preserve">Zadarska </t>
  </si>
  <si>
    <t>Zagrebačka</t>
  </si>
  <si>
    <t>Karlovačka</t>
  </si>
  <si>
    <t>4.a</t>
  </si>
  <si>
    <t>4.b.</t>
  </si>
  <si>
    <t>4.4.</t>
  </si>
  <si>
    <t>4.5.</t>
  </si>
  <si>
    <t>Okretač sijena</t>
  </si>
  <si>
    <t xml:space="preserve">kriterij povećanja </t>
  </si>
  <si>
    <r>
      <t>*</t>
    </r>
    <r>
      <rPr>
        <i/>
        <sz val="11"/>
        <rFont val="Calibri"/>
        <family val="2"/>
        <charset val="238"/>
      </rPr>
      <t xml:space="preserve">Provedba aktivnosti i ostvarenje odabranog cilja moraju biti realizirani u roku propisanom Ugovorom o dodjeli bespovratnih sredstava.
 </t>
    </r>
  </si>
  <si>
    <t>NATJEČAJ
ZA FINANCIRANJE PROJEKATA U 2023. GODINI PREMA PROGRAMU ZA FINANCIRANJE PROJEKATA 
LOKALNE INFRASTRUKTURE I RURALNOG RAZVOJA, 
  NA PODRUČJIMA NASELJENIM PRIPADNICIMA NACIONALNIH MANJINA</t>
  </si>
  <si>
    <r>
      <t xml:space="preserve">OPIS PROJEKTA
detaljan opis projekta
</t>
    </r>
    <r>
      <rPr>
        <i/>
        <sz val="11"/>
        <rFont val="Calibri"/>
        <family val="2"/>
        <charset val="238"/>
      </rPr>
      <t>(način na koji realizacija aktivnosti doprinosi održivosti i razvoju poljoprivrednog gospodarstva te ostvarenju odabranog cilja ili ciljeva, lokacija provedbe projekta, planirani rezultati projekta - količine i cijene proizvoda, modernizacija poljoprivredne mehanizacije, opreme i objekata i sl.)</t>
    </r>
  </si>
  <si>
    <t>2023.</t>
  </si>
  <si>
    <t>20 OIE</t>
  </si>
  <si>
    <t>15 ekološka</t>
  </si>
  <si>
    <t>10 "novo"</t>
  </si>
  <si>
    <t xml:space="preserve">Đulovac </t>
  </si>
  <si>
    <t>Berek</t>
  </si>
  <si>
    <t xml:space="preserve">Velika Pisanica </t>
  </si>
  <si>
    <t xml:space="preserve">Dežanovac </t>
  </si>
  <si>
    <t xml:space="preserve">Severin </t>
  </si>
  <si>
    <t xml:space="preserve">Štefanje </t>
  </si>
  <si>
    <t xml:space="preserve">Končanica </t>
  </si>
  <si>
    <t xml:space="preserve">Šandrovac </t>
  </si>
  <si>
    <t xml:space="preserve">Sirač </t>
  </si>
  <si>
    <t xml:space="preserve">Grubišno Polje </t>
  </si>
  <si>
    <t xml:space="preserve">Hercegovac </t>
  </si>
  <si>
    <t xml:space="preserve">Garešnica </t>
  </si>
  <si>
    <t xml:space="preserve">Okučani </t>
  </si>
  <si>
    <t xml:space="preserve">Gornji Bogićevci </t>
  </si>
  <si>
    <t xml:space="preserve">Stara Gradiška </t>
  </si>
  <si>
    <t xml:space="preserve">Dragalić </t>
  </si>
  <si>
    <t xml:space="preserve">Krnjak </t>
  </si>
  <si>
    <t xml:space="preserve">Plaški </t>
  </si>
  <si>
    <t xml:space="preserve">Cetingrad </t>
  </si>
  <si>
    <t xml:space="preserve">Saborsko </t>
  </si>
  <si>
    <t xml:space="preserve">Vojnić </t>
  </si>
  <si>
    <t xml:space="preserve">Slunj </t>
  </si>
  <si>
    <t xml:space="preserve">Lasinja </t>
  </si>
  <si>
    <t xml:space="preserve">Barilović </t>
  </si>
  <si>
    <t xml:space="preserve">Josipdol </t>
  </si>
  <si>
    <t xml:space="preserve">Sokolovac </t>
  </si>
  <si>
    <t xml:space="preserve">Rasinja </t>
  </si>
  <si>
    <t>Hlebine</t>
  </si>
  <si>
    <t xml:space="preserve">Donji Lapac </t>
  </si>
  <si>
    <t xml:space="preserve">Vrhovine </t>
  </si>
  <si>
    <t xml:space="preserve">Udbina </t>
  </si>
  <si>
    <t xml:space="preserve">Perušić </t>
  </si>
  <si>
    <t xml:space="preserve">Lovinac </t>
  </si>
  <si>
    <t xml:space="preserve">Orehovica </t>
  </si>
  <si>
    <t xml:space="preserve">Podturen </t>
  </si>
  <si>
    <t xml:space="preserve">Mala Subotica </t>
  </si>
  <si>
    <t>Domašinec</t>
  </si>
  <si>
    <t xml:space="preserve">Kotoriba </t>
  </si>
  <si>
    <t xml:space="preserve">Jagodnjak </t>
  </si>
  <si>
    <t xml:space="preserve">Levanjska Varoš </t>
  </si>
  <si>
    <t xml:space="preserve">Šodolovci </t>
  </si>
  <si>
    <t xml:space="preserve">Popovac </t>
  </si>
  <si>
    <t xml:space="preserve">Draž </t>
  </si>
  <si>
    <t xml:space="preserve">Podgorač </t>
  </si>
  <si>
    <t xml:space="preserve">Viljevo </t>
  </si>
  <si>
    <t xml:space="preserve">Trnava </t>
  </si>
  <si>
    <t xml:space="preserve">Petlovac </t>
  </si>
  <si>
    <t xml:space="preserve">Kneževi Vinogradi </t>
  </si>
  <si>
    <t xml:space="preserve">Erdut </t>
  </si>
  <si>
    <t xml:space="preserve">Koška </t>
  </si>
  <si>
    <t xml:space="preserve">Vladislavci </t>
  </si>
  <si>
    <t xml:space="preserve">Magadenovac </t>
  </si>
  <si>
    <t xml:space="preserve">Darda </t>
  </si>
  <si>
    <t xml:space="preserve">Punitovci </t>
  </si>
  <si>
    <t xml:space="preserve">Čeminac </t>
  </si>
  <si>
    <t xml:space="preserve">Beli Manastir </t>
  </si>
  <si>
    <t xml:space="preserve">Ernestinovo </t>
  </si>
  <si>
    <t xml:space="preserve">Bilje </t>
  </si>
  <si>
    <t xml:space="preserve">Čaglin </t>
  </si>
  <si>
    <t xml:space="preserve">Brestovac </t>
  </si>
  <si>
    <t xml:space="preserve">Lipik </t>
  </si>
  <si>
    <t xml:space="preserve">Pakrac </t>
  </si>
  <si>
    <t xml:space="preserve">Vrbovsko </t>
  </si>
  <si>
    <t xml:space="preserve">Gvozd </t>
  </si>
  <si>
    <t xml:space="preserve">Donji Kukuruzari </t>
  </si>
  <si>
    <t xml:space="preserve">Dvor </t>
  </si>
  <si>
    <t xml:space="preserve">Hrvatska Dubica </t>
  </si>
  <si>
    <t xml:space="preserve">Sunja </t>
  </si>
  <si>
    <t xml:space="preserve">Majur </t>
  </si>
  <si>
    <t xml:space="preserve">Glina </t>
  </si>
  <si>
    <t xml:space="preserve">Hrvatska Kostajnica </t>
  </si>
  <si>
    <t xml:space="preserve">Topusko </t>
  </si>
  <si>
    <t xml:space="preserve">Petrinja </t>
  </si>
  <si>
    <t xml:space="preserve">Vrlika </t>
  </si>
  <si>
    <t xml:space="preserve">Civljane </t>
  </si>
  <si>
    <t xml:space="preserve">Ervenik </t>
  </si>
  <si>
    <t xml:space="preserve">Biskupija </t>
  </si>
  <si>
    <t xml:space="preserve">Kistanje </t>
  </si>
  <si>
    <t xml:space="preserve">Skradin </t>
  </si>
  <si>
    <t xml:space="preserve">Knin </t>
  </si>
  <si>
    <t>Cestica</t>
  </si>
  <si>
    <t xml:space="preserve">Petrijanec </t>
  </si>
  <si>
    <t xml:space="preserve">Sopje </t>
  </si>
  <si>
    <t xml:space="preserve">Gradina </t>
  </si>
  <si>
    <t xml:space="preserve">Čađavica </t>
  </si>
  <si>
    <t xml:space="preserve">Nova Bukovica </t>
  </si>
  <si>
    <t xml:space="preserve">Mikleuš </t>
  </si>
  <si>
    <t xml:space="preserve">Suhopolje </t>
  </si>
  <si>
    <t xml:space="preserve">Zdenci </t>
  </si>
  <si>
    <t xml:space="preserve">Slatina </t>
  </si>
  <si>
    <t xml:space="preserve">Gunja </t>
  </si>
  <si>
    <t xml:space="preserve">Markušica </t>
  </si>
  <si>
    <t xml:space="preserve">Drenovci </t>
  </si>
  <si>
    <t xml:space="preserve">Tompojevci </t>
  </si>
  <si>
    <t xml:space="preserve">Trpinja </t>
  </si>
  <si>
    <t xml:space="preserve">Negoslavci </t>
  </si>
  <si>
    <t xml:space="preserve">Borovo </t>
  </si>
  <si>
    <t xml:space="preserve">Bogdanovci </t>
  </si>
  <si>
    <t xml:space="preserve">Nijemci </t>
  </si>
  <si>
    <t xml:space="preserve">Stari Jankovci </t>
  </si>
  <si>
    <t xml:space="preserve">Tordinci </t>
  </si>
  <si>
    <t xml:space="preserve">Lovas </t>
  </si>
  <si>
    <t xml:space="preserve">Ilok </t>
  </si>
  <si>
    <t xml:space="preserve">Vukovar </t>
  </si>
  <si>
    <t xml:space="preserve">Lišane Ostrovičke </t>
  </si>
  <si>
    <t xml:space="preserve">Obrovac </t>
  </si>
  <si>
    <t xml:space="preserve">Benkovac </t>
  </si>
  <si>
    <t xml:space="preserve">Polača </t>
  </si>
  <si>
    <t>EUR</t>
  </si>
  <si>
    <r>
      <t>*I</t>
    </r>
    <r>
      <rPr>
        <i/>
        <sz val="11"/>
        <rFont val="Calibri"/>
        <family val="2"/>
        <charset val="238"/>
      </rPr>
      <t xml:space="preserve">znos ukupno zatraženih i odobrenih sredstava po korisniku je najviše 10.000,00 EUR. Bespovratne potpore na temelju ovog Natječaja smatraju se potporama male vrijednosti i dodjeljuju se u skladu s Uredbom Komisije (EU) br. 1407/2013 od 18. prosinca 2013. o primjeni članaka 107. i 108. Ugovora o funkcioniranju Europske unije na de minimis potpore ili Uredbom Komisije (EU) br. 1408/2013 оd 18. prosinca 2013. o primjeni članaka 107. i 108. Ugovora o funkcioniranju Europske unije na potpore de minimis u poljoprivrednom sektoru, ovisno o vrsti ulaganja. </t>
    </r>
  </si>
  <si>
    <t>*Dodijeljena potpora ne može se koristiti za kupovinu u skladu s prihvatljivim aktivnostima od krvnih srodnika, od članova istog kućanstva i članova obitelji kao niti od povezanih i partnerskih poduzeća.</t>
  </si>
  <si>
    <t xml:space="preserve"> UPUTE:
Polja označena žutom bojom obvezna su za unos.</t>
  </si>
  <si>
    <t>*Aktivnosti pod točkama 3., 6. i 7. ne mogu se prikazati kao jedine planirane aktivnosti.</t>
  </si>
  <si>
    <r>
      <t>Uređenje i poboljšanje kvalitete poljoprivrednog zemljišta u svrhu poljoprivredne proizvodnje
*</t>
    </r>
    <r>
      <rPr>
        <sz val="11"/>
        <rFont val="Calibri"/>
        <family val="2"/>
        <charset val="238"/>
        <scheme val="minor"/>
      </rPr>
      <t>ograđivanje višegodišnjeg nasada, priprema tla za podizanje nasada, gnojidba kod podizanja nasada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i slično</t>
    </r>
    <r>
      <rPr>
        <b/>
        <sz val="11"/>
        <rFont val="Calibri"/>
        <family val="2"/>
        <charset val="238"/>
        <scheme val="minor"/>
      </rPr>
      <t xml:space="preserve">
*</t>
    </r>
    <r>
      <rPr>
        <sz val="11"/>
        <rFont val="Calibri"/>
        <family val="2"/>
        <charset val="238"/>
        <scheme val="minor"/>
      </rPr>
      <t>prihvatljiv trošak uređenja zemljišta ne može biti veći od 10 % od iznosa kojim se ostvaruje povećanje obima proizvodnje</t>
    </r>
  </si>
  <si>
    <t xml:space="preserve">Korisnik je podnio jedinstveni zahtjev za potporu za 2023. godinu </t>
  </si>
  <si>
    <r>
      <t xml:space="preserve">Kupnja gospodarskih vozila, poljoprivredne mehanizacije, strojeva i opreme
</t>
    </r>
    <r>
      <rPr>
        <sz val="11"/>
        <rFont val="Calibri"/>
        <family val="2"/>
        <charset val="238"/>
      </rPr>
      <t>*za svaku stavku obavezno navesti je li nova ili rabljena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*nije prihvatljiva kupnja nepoljoprivrednih strojeva/priključaka</t>
    </r>
  </si>
  <si>
    <t>1.3.</t>
  </si>
  <si>
    <t>1.4.</t>
  </si>
  <si>
    <t>2.3.</t>
  </si>
  <si>
    <t>4.6.</t>
  </si>
  <si>
    <t>4.7.</t>
  </si>
  <si>
    <t>5.3.</t>
  </si>
  <si>
    <t xml:space="preserve">Odabrati DA/NE </t>
  </si>
  <si>
    <t>DA</t>
  </si>
  <si>
    <t>NE</t>
  </si>
  <si>
    <t>*Ukupne aktivnosti prikazane u prijavnom obrascu koje se odnose na operativno poslovanje mogu iznositi najviše 1.500 EUR. Usluge stručnjaka (konzultanta) mogu iznositi najviše 400 EUR.</t>
  </si>
  <si>
    <t xml:space="preserve">modernizaciju i/ili unaprjeđenje procesa rada i poslovanja </t>
  </si>
  <si>
    <t>modernizacija i/ili unaprjeđenje procesa rada i poslovanja i povećanje proizvodnog kapaciteta iskazanog kroz povećanje ukupnog standardnog ekonomskog rezultata</t>
  </si>
  <si>
    <t>Proveden postupak usklađivanja u skladu s člankom 52. Zakona o OPG-u</t>
  </si>
  <si>
    <r>
      <t xml:space="preserve">Kupnja ili zakup poljoprivrednog zemljišta (osim državnog poljoprivrednog zemljišta)
</t>
    </r>
    <r>
      <rPr>
        <sz val="11"/>
        <rFont val="Calibri"/>
        <family val="2"/>
        <charset val="238"/>
        <scheme val="minor"/>
      </rPr>
      <t>*prihvatljiva je kupnja isključivo poljoprivrednog zemljišta za koju korisnik može ishoditi vlasnički list
*zakup poljoprivrednog zemljišta na najmanje 5 godina računajući od završetka projekta
*kupljeno/zakupljeno poljoprivredno zemljište mora biti u uporabi i vidljivo u SO potvrdi do završetka projekta
*kupnja poljoprivrednog zemljišta koje je bilo predmet Izračuna ekonomske veličine poljoprivrednog gospodarstva nije prihvatljiva aktivnost</t>
    </r>
  </si>
  <si>
    <t>Pripadnost nacionalnoj manjini</t>
  </si>
  <si>
    <t>19.</t>
  </si>
  <si>
    <t>nacionalna manjina</t>
  </si>
  <si>
    <t>Dob nositelja</t>
  </si>
  <si>
    <t>Nacionalna manjina</t>
  </si>
  <si>
    <r>
      <t xml:space="preserve">Kupnja domaćih životinja, višegodišnjeg bilja, sjemena i sadnog materijala višegodišnjeg bilja
</t>
    </r>
    <r>
      <rPr>
        <sz val="11"/>
        <rFont val="Calibri"/>
        <family val="2"/>
        <charset val="238"/>
        <scheme val="minor"/>
      </rPr>
      <t>*nije prihvatljiva kupnja kopitara u svrhu dopunske djelatnosti</t>
    </r>
    <r>
      <rPr>
        <b/>
        <sz val="11"/>
        <rFont val="Calibri"/>
        <family val="2"/>
        <charset val="238"/>
        <scheme val="minor"/>
      </rPr>
      <t xml:space="preserve">
*</t>
    </r>
    <r>
      <rPr>
        <sz val="11"/>
        <rFont val="Calibri"/>
        <family val="2"/>
        <charset val="238"/>
        <scheme val="minor"/>
      </rPr>
      <t>prihvatljiva je kupnja sadnog materijala isključivo od prodavatelja registriranih za prodaju sadnog materijala</t>
    </r>
  </si>
  <si>
    <r>
      <t xml:space="preserve">Aktivnosti vezane za obnovljive izvore energije (OIE)
</t>
    </r>
    <r>
      <rPr>
        <sz val="11"/>
        <rFont val="Calibri"/>
        <family val="2"/>
        <charset val="238"/>
        <scheme val="minor"/>
      </rPr>
      <t>*isključivo u svrhu poljoprivredne proizvodnje i/ili prerade proizvoda iz Priloga I. Ugovora o funkcioniranju EU</t>
    </r>
  </si>
  <si>
    <r>
      <t xml:space="preserve">Kupnja, građenje jednostavnih objekata uključujući objekte za prodaju i prezentaciju vlastitih poljoprivrednih proizvoda i/ili opremanje zatvorenih/zaštićenih prostora i objekata te ostalih gospodarskih objekata uključujući vanjsku i unutarnju infrastrukturu u sklopu poljoprivrednog gospodarstva u svrhu obavljanja poljoprivredne proizvodnje i/ili prerade proizvoda iz Priloga I. Ugovora o funkcioniranju Europske unije (SL C 202 (2016))
</t>
    </r>
    <r>
      <rPr>
        <sz val="11"/>
        <rFont val="Calibri"/>
        <family val="2"/>
        <charset val="238"/>
        <scheme val="minor"/>
      </rPr>
      <t>*ulaganje isključivo u objekte koji imaju pravomoćnu građevinsku i/ili uporabnu dozvolu
*aktivnost prerade mora se odnositi na proizvode iz Priloga I. Ugovora o funkcioniranju EU i to proizvoda iz vlastite proizvodnje i uz uvjet da je i proizvod koji je rezultat prerade naveden u Prilogu I. Ugovora o funkcioniranju EU</t>
    </r>
  </si>
  <si>
    <t>Stjecanje potrebnih stručnih znanja i sposobnosti za obavljanje poljoprivredne proizvodnje i prerade proizvoda iz Priloga I. Ugovora o funkcioniranju EU, troškovi promidžbe vlastitih poljoprivrednih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</si>
</sst>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;\-#,##0.00;;@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12"/>
      <color rgb="FF1F4E79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i/>
      <strike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6"/>
      <name val="Calibri"/>
      <family val="2"/>
      <charset val="238"/>
    </font>
    <font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3"/>
      <name val="Calibri"/>
      <family val="2"/>
      <charset val="238"/>
    </font>
    <font>
      <i/>
      <sz val="10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vertAlign val="superscript"/>
      <sz val="10"/>
      <name val="Calibri"/>
      <family val="2"/>
      <charset val="238"/>
    </font>
    <font>
      <b/>
      <i/>
      <sz val="12"/>
      <name val="Calibri"/>
      <family val="2"/>
      <charset val="238"/>
    </font>
    <font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trike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8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1" fillId="0" borderId="0"/>
    <xf numFmtId="0" fontId="11" fillId="19" borderId="0"/>
    <xf numFmtId="0" fontId="11" fillId="19" borderId="0"/>
    <xf numFmtId="0" fontId="11" fillId="0" borderId="0"/>
    <xf numFmtId="0" fontId="31" fillId="0" borderId="0" applyNumberFormat="0" applyFill="0" applyBorder="0" applyAlignment="0" applyProtection="0"/>
  </cellStyleXfs>
  <cellXfs count="20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1" borderId="0" xfId="0" applyFill="1"/>
    <xf numFmtId="0" fontId="0" fillId="14" borderId="0" xfId="0" applyFill="1"/>
    <xf numFmtId="0" fontId="0" fillId="0" borderId="0" xfId="0" applyAlignment="1">
      <alignment horizontal="center"/>
    </xf>
    <xf numFmtId="0" fontId="3" fillId="7" borderId="0" xfId="0" applyFont="1" applyFill="1"/>
    <xf numFmtId="0" fontId="3" fillId="13" borderId="0" xfId="0" applyFont="1" applyFill="1"/>
    <xf numFmtId="0" fontId="3" fillId="6" borderId="0" xfId="0" applyFont="1" applyFill="1"/>
    <xf numFmtId="0" fontId="3" fillId="10" borderId="0" xfId="0" applyFont="1" applyFill="1"/>
    <xf numFmtId="0" fontId="3" fillId="12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4" borderId="0" xfId="0" applyFont="1" applyFill="1"/>
    <xf numFmtId="0" fontId="0" fillId="15" borderId="0" xfId="0" applyFill="1"/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1" fillId="3" borderId="0" xfId="0" applyFont="1" applyFill="1"/>
    <xf numFmtId="0" fontId="1" fillId="4" borderId="5" xfId="0" applyFont="1" applyFill="1" applyBorder="1"/>
    <xf numFmtId="0" fontId="1" fillId="3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6" xfId="0" applyFont="1" applyFill="1" applyBorder="1"/>
    <xf numFmtId="3" fontId="1" fillId="4" borderId="8" xfId="0" applyNumberFormat="1" applyFont="1" applyFill="1" applyBorder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vertical="center"/>
    </xf>
    <xf numFmtId="0" fontId="6" fillId="16" borderId="0" xfId="0" applyFont="1" applyFill="1"/>
    <xf numFmtId="0" fontId="6" fillId="0" borderId="0" xfId="0" applyFont="1" applyProtection="1">
      <protection locked="0"/>
    </xf>
    <xf numFmtId="0" fontId="10" fillId="0" borderId="0" xfId="0" applyFont="1"/>
    <xf numFmtId="164" fontId="0" fillId="0" borderId="0" xfId="0" applyNumberFormat="1"/>
    <xf numFmtId="0" fontId="12" fillId="16" borderId="0" xfId="0" applyFont="1" applyFill="1"/>
    <xf numFmtId="0" fontId="12" fillId="0" borderId="0" xfId="0" applyFont="1" applyProtection="1">
      <protection locked="0"/>
    </xf>
    <xf numFmtId="0" fontId="13" fillId="15" borderId="5" xfId="0" applyFont="1" applyFill="1" applyBorder="1" applyAlignment="1">
      <alignment horizontal="right" vertical="center" wrapText="1"/>
    </xf>
    <xf numFmtId="0" fontId="15" fillId="16" borderId="0" xfId="0" applyFont="1" applyFill="1" applyAlignment="1">
      <alignment horizontal="right" vertical="center"/>
    </xf>
    <xf numFmtId="0" fontId="15" fillId="0" borderId="0" xfId="0" applyFont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4" fontId="13" fillId="15" borderId="6" xfId="0" applyNumberFormat="1" applyFont="1" applyFill="1" applyBorder="1" applyAlignment="1">
      <alignment vertical="center" wrapText="1"/>
    </xf>
    <xf numFmtId="4" fontId="13" fillId="16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3" fillId="15" borderId="5" xfId="0" applyFont="1" applyFill="1" applyBorder="1" applyAlignment="1">
      <alignment horizontal="right" vertical="center"/>
    </xf>
    <xf numFmtId="0" fontId="17" fillId="15" borderId="0" xfId="2" quotePrefix="1" applyFont="1" applyFill="1" applyAlignment="1">
      <alignment vertical="center" wrapText="1"/>
    </xf>
    <xf numFmtId="0" fontId="15" fillId="16" borderId="0" xfId="0" applyFont="1" applyFill="1"/>
    <xf numFmtId="0" fontId="15" fillId="0" borderId="0" xfId="0" applyFont="1" applyProtection="1">
      <protection locked="0"/>
    </xf>
    <xf numFmtId="0" fontId="18" fillId="0" borderId="0" xfId="2" applyFont="1" applyFill="1" applyAlignment="1" applyProtection="1">
      <alignment vertical="top" wrapText="1"/>
      <protection locked="0"/>
    </xf>
    <xf numFmtId="0" fontId="18" fillId="0" borderId="0" xfId="2" quotePrefix="1" applyFont="1" applyFill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vertical="top"/>
      <protection locked="0"/>
    </xf>
    <xf numFmtId="0" fontId="9" fillId="15" borderId="0" xfId="3" applyFont="1" applyFill="1" applyAlignment="1">
      <alignment horizontal="left" vertical="center" wrapText="1"/>
    </xf>
    <xf numFmtId="0" fontId="7" fillId="15" borderId="0" xfId="3" applyFont="1" applyFill="1" applyAlignment="1">
      <alignment horizontal="left" vertical="center"/>
    </xf>
    <xf numFmtId="0" fontId="9" fillId="15" borderId="0" xfId="3" applyFont="1" applyFill="1" applyAlignment="1">
      <alignment horizontal="left" vertical="top" wrapText="1"/>
    </xf>
    <xf numFmtId="0" fontId="9" fillId="15" borderId="0" xfId="3" applyFont="1" applyFill="1" applyAlignment="1">
      <alignment horizontal="left" vertical="center"/>
    </xf>
    <xf numFmtId="4" fontId="13" fillId="4" borderId="5" xfId="0" applyNumberFormat="1" applyFont="1" applyFill="1" applyBorder="1" applyAlignment="1">
      <alignment horizontal="right" vertical="center" wrapText="1"/>
    </xf>
    <xf numFmtId="0" fontId="1" fillId="4" borderId="20" xfId="0" applyFont="1" applyFill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4" fontId="13" fillId="4" borderId="5" xfId="0" applyNumberFormat="1" applyFont="1" applyFill="1" applyBorder="1" applyAlignment="1">
      <alignment vertical="center" wrapText="1"/>
    </xf>
    <xf numFmtId="0" fontId="20" fillId="0" borderId="0" xfId="0" applyFont="1" applyProtection="1">
      <protection locked="0"/>
    </xf>
    <xf numFmtId="49" fontId="24" fillId="0" borderId="6" xfId="1" applyNumberFormat="1" applyFont="1" applyBorder="1" applyAlignment="1" applyProtection="1">
      <alignment horizontal="center" vertical="center" wrapText="1"/>
      <protection locked="0"/>
    </xf>
    <xf numFmtId="49" fontId="21" fillId="0" borderId="5" xfId="1" applyNumberFormat="1" applyFont="1" applyBorder="1" applyAlignment="1" applyProtection="1">
      <alignment horizontal="center" vertical="center" wrapText="1"/>
      <protection locked="0"/>
    </xf>
    <xf numFmtId="49" fontId="24" fillId="0" borderId="6" xfId="4" applyNumberFormat="1" applyFont="1" applyBorder="1" applyAlignment="1" applyProtection="1">
      <alignment horizontal="center" wrapText="1"/>
      <protection locked="0"/>
    </xf>
    <xf numFmtId="49" fontId="21" fillId="20" borderId="24" xfId="1" applyNumberFormat="1" applyFont="1" applyFill="1" applyBorder="1" applyAlignment="1">
      <alignment horizontal="center" vertical="center" wrapText="1"/>
    </xf>
    <xf numFmtId="49" fontId="21" fillId="20" borderId="5" xfId="1" applyNumberFormat="1" applyFont="1" applyFill="1" applyBorder="1" applyAlignment="1">
      <alignment horizontal="center" vertical="center" wrapText="1"/>
    </xf>
    <xf numFmtId="4" fontId="22" fillId="20" borderId="5" xfId="1" applyNumberFormat="1" applyFont="1" applyFill="1" applyBorder="1" applyAlignment="1">
      <alignment horizontal="right" vertical="center"/>
    </xf>
    <xf numFmtId="49" fontId="21" fillId="20" borderId="6" xfId="1" applyNumberFormat="1" applyFont="1" applyFill="1" applyBorder="1" applyAlignment="1">
      <alignment horizontal="center" vertical="center" wrapText="1"/>
    </xf>
    <xf numFmtId="0" fontId="24" fillId="20" borderId="5" xfId="1" applyFont="1" applyFill="1" applyBorder="1" applyAlignment="1">
      <alignment horizontal="center" vertical="center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20" borderId="5" xfId="1" applyFont="1" applyFill="1" applyBorder="1" applyAlignment="1">
      <alignment horizontal="center" vertical="center"/>
    </xf>
    <xf numFmtId="49" fontId="25" fillId="20" borderId="6" xfId="1" applyNumberFormat="1" applyFont="1" applyFill="1" applyBorder="1" applyAlignment="1">
      <alignment horizontal="center" vertical="center" wrapText="1"/>
    </xf>
    <xf numFmtId="0" fontId="25" fillId="20" borderId="5" xfId="1" applyFont="1" applyFill="1" applyBorder="1" applyAlignment="1">
      <alignment horizontal="center" vertical="center"/>
    </xf>
    <xf numFmtId="4" fontId="26" fillId="20" borderId="5" xfId="1" applyNumberFormat="1" applyFont="1" applyFill="1" applyBorder="1" applyAlignment="1">
      <alignment horizontal="right" vertical="center"/>
    </xf>
    <xf numFmtId="49" fontId="21" fillId="20" borderId="7" xfId="1" applyNumberFormat="1" applyFont="1" applyFill="1" applyBorder="1" applyAlignment="1">
      <alignment vertical="center" wrapText="1"/>
    </xf>
    <xf numFmtId="49" fontId="22" fillId="20" borderId="7" xfId="1" applyNumberFormat="1" applyFont="1" applyFill="1" applyBorder="1" applyAlignment="1">
      <alignment vertical="center" wrapText="1"/>
    </xf>
    <xf numFmtId="49" fontId="24" fillId="0" borderId="5" xfId="1" applyNumberFormat="1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wrapText="1"/>
      <protection locked="0"/>
    </xf>
    <xf numFmtId="49" fontId="24" fillId="0" borderId="5" xfId="1" applyNumberFormat="1" applyFont="1" applyBorder="1" applyAlignment="1" applyProtection="1">
      <alignment horizontal="center" vertical="center"/>
      <protection locked="0"/>
    </xf>
    <xf numFmtId="49" fontId="20" fillId="16" borderId="5" xfId="1" applyNumberFormat="1" applyFont="1" applyFill="1" applyBorder="1" applyAlignment="1">
      <alignment horizontal="center" vertical="center" wrapText="1"/>
    </xf>
    <xf numFmtId="165" fontId="20" fillId="4" borderId="5" xfId="1" applyNumberFormat="1" applyFont="1" applyFill="1" applyBorder="1" applyAlignment="1" applyProtection="1">
      <alignment horizontal="right" vertical="center"/>
      <protection locked="0"/>
    </xf>
    <xf numFmtId="165" fontId="20" fillId="4" borderId="5" xfId="1" applyNumberFormat="1" applyFont="1" applyFill="1" applyBorder="1" applyAlignment="1" applyProtection="1">
      <alignment horizontal="right"/>
      <protection locked="0"/>
    </xf>
    <xf numFmtId="165" fontId="16" fillId="4" borderId="5" xfId="1" applyNumberFormat="1" applyFont="1" applyFill="1" applyBorder="1" applyAlignment="1" applyProtection="1">
      <alignment horizontal="right"/>
      <protection locked="0"/>
    </xf>
    <xf numFmtId="0" fontId="20" fillId="4" borderId="5" xfId="0" applyFont="1" applyFill="1" applyBorder="1" applyProtection="1">
      <protection locked="0"/>
    </xf>
    <xf numFmtId="0" fontId="28" fillId="4" borderId="5" xfId="1" applyFont="1" applyFill="1" applyBorder="1" applyAlignment="1">
      <alignment horizontal="center" vertical="center"/>
    </xf>
    <xf numFmtId="49" fontId="24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20" fillId="4" borderId="5" xfId="0" applyFont="1" applyFill="1" applyBorder="1"/>
    <xf numFmtId="0" fontId="29" fillId="20" borderId="7" xfId="0" applyFont="1" applyFill="1" applyBorder="1" applyAlignment="1">
      <alignment horizontal="center"/>
    </xf>
    <xf numFmtId="0" fontId="30" fillId="4" borderId="5" xfId="0" applyFont="1" applyFill="1" applyBorder="1"/>
    <xf numFmtId="0" fontId="7" fillId="16" borderId="0" xfId="2" quotePrefix="1" applyFont="1" applyFill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" fillId="4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vertical="center" wrapText="1"/>
      <protection locked="0"/>
    </xf>
    <xf numFmtId="4" fontId="13" fillId="16" borderId="25" xfId="0" applyNumberFormat="1" applyFont="1" applyFill="1" applyBorder="1" applyAlignment="1">
      <alignment vertical="center" wrapText="1"/>
    </xf>
    <xf numFmtId="4" fontId="13" fillId="16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 applyProtection="1">
      <alignment horizontal="right" vertical="center"/>
      <protection locked="0"/>
    </xf>
    <xf numFmtId="0" fontId="13" fillId="21" borderId="5" xfId="0" applyFont="1" applyFill="1" applyBorder="1" applyAlignment="1" applyProtection="1">
      <alignment horizontal="left" vertical="center" wrapText="1"/>
      <protection locked="0"/>
    </xf>
    <xf numFmtId="0" fontId="1" fillId="21" borderId="5" xfId="0" applyFont="1" applyFill="1" applyBorder="1"/>
    <xf numFmtId="49" fontId="1" fillId="4" borderId="5" xfId="0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22" borderId="2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35" fillId="3" borderId="0" xfId="0" applyFont="1" applyFill="1"/>
    <xf numFmtId="0" fontId="1" fillId="4" borderId="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0" fontId="1" fillId="4" borderId="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1" fillId="21" borderId="5" xfId="5" applyFill="1" applyBorder="1" applyAlignment="1">
      <alignment horizontal="center"/>
    </xf>
    <xf numFmtId="0" fontId="9" fillId="17" borderId="0" xfId="0" applyFont="1" applyFill="1" applyAlignment="1" applyProtection="1">
      <alignment horizontal="center" vertical="center" wrapText="1"/>
      <protection locked="0"/>
    </xf>
    <xf numFmtId="0" fontId="7" fillId="15" borderId="0" xfId="0" applyFont="1" applyFill="1" applyAlignment="1">
      <alignment horizontal="center" vertical="center" wrapText="1"/>
    </xf>
    <xf numFmtId="0" fontId="7" fillId="18" borderId="0" xfId="0" applyFont="1" applyFill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/>
    </xf>
    <xf numFmtId="0" fontId="8" fillId="20" borderId="0" xfId="0" applyFont="1" applyFill="1" applyAlignment="1">
      <alignment horizontal="left" vertical="center" wrapText="1"/>
    </xf>
    <xf numFmtId="0" fontId="22" fillId="20" borderId="21" xfId="1" applyFont="1" applyFill="1" applyBorder="1" applyAlignment="1">
      <alignment horizontal="center" vertical="center"/>
    </xf>
    <xf numFmtId="0" fontId="22" fillId="20" borderId="8" xfId="1" applyFont="1" applyFill="1" applyBorder="1" applyAlignment="1">
      <alignment horizontal="center" vertical="center"/>
    </xf>
    <xf numFmtId="49" fontId="24" fillId="0" borderId="20" xfId="1" applyNumberFormat="1" applyFont="1" applyBorder="1" applyAlignment="1" applyProtection="1">
      <alignment horizontal="center" vertical="center" wrapText="1"/>
      <protection locked="0"/>
    </xf>
    <xf numFmtId="49" fontId="24" fillId="0" borderId="21" xfId="1" applyNumberFormat="1" applyFont="1" applyBorder="1" applyAlignment="1" applyProtection="1">
      <alignment horizontal="center" vertical="center" wrapText="1"/>
      <protection locked="0"/>
    </xf>
    <xf numFmtId="49" fontId="24" fillId="0" borderId="8" xfId="1" applyNumberFormat="1" applyFont="1" applyBorder="1" applyAlignment="1" applyProtection="1">
      <alignment horizontal="center" vertical="center" wrapText="1"/>
      <protection locked="0"/>
    </xf>
    <xf numFmtId="49" fontId="24" fillId="0" borderId="19" xfId="1" applyNumberFormat="1" applyFont="1" applyBorder="1" applyAlignment="1" applyProtection="1">
      <alignment horizontal="center" vertical="center" wrapText="1"/>
      <protection locked="0"/>
    </xf>
    <xf numFmtId="49" fontId="24" fillId="0" borderId="16" xfId="1" applyNumberFormat="1" applyFont="1" applyBorder="1" applyAlignment="1" applyProtection="1">
      <alignment horizontal="center" vertical="center" wrapText="1"/>
      <protection locked="0"/>
    </xf>
    <xf numFmtId="0" fontId="28" fillId="20" borderId="6" xfId="1" applyFont="1" applyFill="1" applyBorder="1" applyAlignment="1">
      <alignment horizontal="center" vertical="center"/>
    </xf>
    <xf numFmtId="0" fontId="28" fillId="20" borderId="7" xfId="1" applyFont="1" applyFill="1" applyBorder="1" applyAlignment="1">
      <alignment horizontal="center" vertical="center"/>
    </xf>
    <xf numFmtId="0" fontId="28" fillId="20" borderId="0" xfId="0" applyFont="1" applyFill="1" applyAlignment="1">
      <alignment horizontal="left" vertical="center" wrapText="1"/>
    </xf>
    <xf numFmtId="49" fontId="21" fillId="20" borderId="6" xfId="1" applyNumberFormat="1" applyFont="1" applyFill="1" applyBorder="1" applyAlignment="1">
      <alignment horizontal="center" vertical="center" wrapText="1"/>
    </xf>
    <xf numFmtId="49" fontId="21" fillId="20" borderId="7" xfId="1" applyNumberFormat="1" applyFont="1" applyFill="1" applyBorder="1" applyAlignment="1">
      <alignment horizontal="center" vertical="center" wrapText="1"/>
    </xf>
    <xf numFmtId="0" fontId="19" fillId="16" borderId="20" xfId="1" applyFont="1" applyFill="1" applyBorder="1" applyAlignment="1">
      <alignment horizontal="center" vertical="center" wrapText="1"/>
    </xf>
    <xf numFmtId="0" fontId="21" fillId="20" borderId="8" xfId="1" applyFont="1" applyFill="1" applyBorder="1" applyAlignment="1">
      <alignment horizontal="center" vertical="center"/>
    </xf>
    <xf numFmtId="0" fontId="21" fillId="20" borderId="5" xfId="1" applyFont="1" applyFill="1" applyBorder="1" applyAlignment="1">
      <alignment horizontal="center" vertical="center"/>
    </xf>
    <xf numFmtId="0" fontId="21" fillId="20" borderId="21" xfId="1" applyFont="1" applyFill="1" applyBorder="1" applyAlignment="1">
      <alignment horizontal="center" vertical="center" wrapText="1"/>
    </xf>
    <xf numFmtId="0" fontId="21" fillId="20" borderId="8" xfId="1" applyFont="1" applyFill="1" applyBorder="1" applyAlignment="1">
      <alignment horizontal="center" vertical="center" wrapText="1"/>
    </xf>
    <xf numFmtId="0" fontId="23" fillId="15" borderId="6" xfId="1" applyFont="1" applyFill="1" applyBorder="1" applyAlignment="1">
      <alignment horizontal="center" vertical="center"/>
    </xf>
    <xf numFmtId="0" fontId="23" fillId="15" borderId="7" xfId="1" applyFont="1" applyFill="1" applyBorder="1" applyAlignment="1">
      <alignment horizontal="center" vertical="center"/>
    </xf>
    <xf numFmtId="49" fontId="28" fillId="0" borderId="26" xfId="1" applyNumberFormat="1" applyFont="1" applyBorder="1" applyAlignment="1" applyProtection="1">
      <alignment horizontal="center" vertical="center" wrapText="1"/>
      <protection locked="0"/>
    </xf>
    <xf numFmtId="49" fontId="28" fillId="0" borderId="29" xfId="1" applyNumberFormat="1" applyFont="1" applyBorder="1" applyAlignment="1" applyProtection="1">
      <alignment horizontal="center" vertical="center" wrapText="1"/>
      <protection locked="0"/>
    </xf>
    <xf numFmtId="49" fontId="28" fillId="0" borderId="27" xfId="1" applyNumberFormat="1" applyFont="1" applyBorder="1" applyAlignment="1" applyProtection="1">
      <alignment horizontal="center" vertical="center" wrapText="1"/>
      <protection locked="0"/>
    </xf>
    <xf numFmtId="49" fontId="28" fillId="0" borderId="28" xfId="1" applyNumberFormat="1" applyFont="1" applyBorder="1" applyAlignment="1" applyProtection="1">
      <alignment horizontal="center" vertical="center" wrapText="1"/>
      <protection locked="0"/>
    </xf>
    <xf numFmtId="165" fontId="20" fillId="4" borderId="30" xfId="1" applyNumberFormat="1" applyFont="1" applyFill="1" applyBorder="1" applyAlignment="1" applyProtection="1">
      <alignment horizontal="center" vertical="center"/>
      <protection locked="0"/>
    </xf>
    <xf numFmtId="165" fontId="20" fillId="4" borderId="31" xfId="1" applyNumberFormat="1" applyFont="1" applyFill="1" applyBorder="1" applyAlignment="1" applyProtection="1">
      <alignment horizontal="center" vertical="center"/>
      <protection locked="0"/>
    </xf>
    <xf numFmtId="0" fontId="9" fillId="15" borderId="0" xfId="3" applyFont="1" applyFill="1" applyAlignment="1">
      <alignment horizontal="left" vertical="center" wrapText="1"/>
    </xf>
    <xf numFmtId="4" fontId="13" fillId="15" borderId="6" xfId="0" applyNumberFormat="1" applyFont="1" applyFill="1" applyBorder="1" applyAlignment="1">
      <alignment horizontal="center" vertical="center"/>
    </xf>
    <xf numFmtId="4" fontId="13" fillId="15" borderId="7" xfId="0" applyNumberFormat="1" applyFont="1" applyFill="1" applyBorder="1" applyAlignment="1">
      <alignment horizontal="center" vertical="center"/>
    </xf>
    <xf numFmtId="0" fontId="5" fillId="16" borderId="0" xfId="1" applyFont="1" applyFill="1" applyAlignment="1">
      <alignment horizontal="center" vertical="center" wrapText="1"/>
    </xf>
    <xf numFmtId="0" fontId="1" fillId="4" borderId="20" xfId="0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49" fontId="7" fillId="15" borderId="23" xfId="0" applyNumberFormat="1" applyFont="1" applyFill="1" applyBorder="1" applyAlignment="1">
      <alignment horizontal="center" vertical="center" wrapText="1"/>
    </xf>
    <xf numFmtId="49" fontId="7" fillId="15" borderId="21" xfId="0" applyNumberFormat="1" applyFont="1" applyFill="1" applyBorder="1" applyAlignment="1">
      <alignment horizontal="center" vertical="center" wrapText="1"/>
    </xf>
    <xf numFmtId="49" fontId="7" fillId="15" borderId="8" xfId="0" applyNumberFormat="1" applyFont="1" applyFill="1" applyBorder="1" applyAlignment="1">
      <alignment horizontal="center" vertical="center" wrapText="1"/>
    </xf>
    <xf numFmtId="4" fontId="13" fillId="15" borderId="6" xfId="0" applyNumberFormat="1" applyFont="1" applyFill="1" applyBorder="1" applyAlignment="1">
      <alignment horizontal="left" vertical="center" wrapText="1"/>
    </xf>
    <xf numFmtId="4" fontId="13" fillId="15" borderId="11" xfId="0" applyNumberFormat="1" applyFont="1" applyFill="1" applyBorder="1" applyAlignment="1">
      <alignment horizontal="left" vertical="center" wrapText="1"/>
    </xf>
    <xf numFmtId="4" fontId="3" fillId="0" borderId="6" xfId="0" applyNumberFormat="1" applyFont="1" applyBorder="1" applyAlignment="1" applyProtection="1">
      <alignment horizontal="left" vertical="center" wrapText="1"/>
      <protection locked="0"/>
    </xf>
    <xf numFmtId="4" fontId="3" fillId="0" borderId="11" xfId="0" applyNumberFormat="1" applyFont="1" applyBorder="1" applyAlignment="1" applyProtection="1">
      <alignment horizontal="left" vertical="center" wrapText="1"/>
      <protection locked="0"/>
    </xf>
    <xf numFmtId="4" fontId="13" fillId="0" borderId="6" xfId="0" applyNumberFormat="1" applyFont="1" applyBorder="1" applyAlignment="1" applyProtection="1">
      <alignment horizontal="left" vertical="center" wrapText="1"/>
      <protection locked="0"/>
    </xf>
    <xf numFmtId="4" fontId="13" fillId="0" borderId="11" xfId="0" applyNumberFormat="1" applyFont="1" applyBorder="1" applyAlignment="1" applyProtection="1">
      <alignment horizontal="left" vertical="center" wrapText="1"/>
      <protection locked="0"/>
    </xf>
    <xf numFmtId="0" fontId="9" fillId="15" borderId="0" xfId="3" applyFont="1" applyFill="1" applyAlignment="1">
      <alignment horizontal="left" vertical="center"/>
    </xf>
    <xf numFmtId="4" fontId="34" fillId="15" borderId="11" xfId="0" applyNumberFormat="1" applyFont="1" applyFill="1" applyBorder="1" applyAlignment="1">
      <alignment horizontal="left" vertical="center" wrapText="1"/>
    </xf>
    <xf numFmtId="0" fontId="7" fillId="15" borderId="0" xfId="3" applyFont="1" applyFill="1" applyAlignment="1">
      <alignment horizontal="left" vertical="center"/>
    </xf>
    <xf numFmtId="0" fontId="9" fillId="15" borderId="0" xfId="3" applyFont="1" applyFill="1" applyAlignment="1">
      <alignment horizontal="left" vertical="top" wrapText="1"/>
    </xf>
    <xf numFmtId="4" fontId="33" fillId="15" borderId="11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Border="1" applyAlignment="1" applyProtection="1">
      <alignment horizontal="left" vertical="center" wrapText="1"/>
      <protection locked="0"/>
    </xf>
    <xf numFmtId="0" fontId="7" fillId="15" borderId="20" xfId="0" applyFont="1" applyFill="1" applyBorder="1" applyAlignment="1">
      <alignment horizontal="center" vertical="center" wrapText="1"/>
    </xf>
    <xf numFmtId="0" fontId="7" fillId="15" borderId="21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14" fillId="15" borderId="12" xfId="0" applyFont="1" applyFill="1" applyBorder="1" applyAlignment="1">
      <alignment horizontal="center" vertical="center" wrapText="1"/>
    </xf>
    <xf numFmtId="0" fontId="14" fillId="15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center" wrapText="1"/>
    </xf>
    <xf numFmtId="0" fontId="14" fillId="15" borderId="10" xfId="0" applyFont="1" applyFill="1" applyBorder="1" applyAlignment="1">
      <alignment horizontal="center" vertical="center" wrapText="1"/>
    </xf>
    <xf numFmtId="0" fontId="14" fillId="15" borderId="0" xfId="0" applyFont="1" applyFill="1" applyAlignment="1">
      <alignment horizontal="center" vertical="center" wrapText="1"/>
    </xf>
    <xf numFmtId="0" fontId="14" fillId="15" borderId="16" xfId="0" applyFont="1" applyFill="1" applyBorder="1" applyAlignment="1">
      <alignment horizontal="center" vertical="center" wrapText="1"/>
    </xf>
    <xf numFmtId="0" fontId="14" fillId="15" borderId="15" xfId="0" applyFont="1" applyFill="1" applyBorder="1" applyAlignment="1">
      <alignment horizontal="center" vertical="center" wrapText="1"/>
    </xf>
    <xf numFmtId="0" fontId="14" fillId="15" borderId="17" xfId="0" applyFont="1" applyFill="1" applyBorder="1" applyAlignment="1">
      <alignment horizontal="center" vertical="center" wrapText="1"/>
    </xf>
    <xf numFmtId="0" fontId="14" fillId="15" borderId="18" xfId="0" applyFont="1" applyFill="1" applyBorder="1" applyAlignment="1">
      <alignment horizontal="center" vertical="center" wrapText="1"/>
    </xf>
    <xf numFmtId="4" fontId="13" fillId="0" borderId="6" xfId="0" applyNumberFormat="1" applyFont="1" applyBorder="1" applyAlignment="1" applyProtection="1">
      <alignment horizontal="center" vertical="center" wrapText="1"/>
      <protection locked="0"/>
    </xf>
    <xf numFmtId="4" fontId="13" fillId="0" borderId="11" xfId="0" applyNumberFormat="1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6">
    <cellStyle name="Hiperveza" xfId="5" builtinId="8"/>
    <cellStyle name="Normal 2" xfId="1" xr:uid="{00000000-0005-0000-0000-000001000000}"/>
    <cellStyle name="Normalno" xfId="0" builtinId="0"/>
    <cellStyle name="Obično 5" xfId="3" xr:uid="{00000000-0005-0000-0000-000003000000}"/>
    <cellStyle name="Obično 6" xfId="2" xr:uid="{00000000-0005-0000-0000-000004000000}"/>
    <cellStyle name="Obično_melanija i branka" xfId="4" xr:uid="{00000000-0005-0000-0000-000005000000}"/>
  </cellStyles>
  <dxfs count="0"/>
  <tableStyles count="0" defaultTableStyle="TableStyleMedium2" defaultPivotStyle="PivotStyleLight16"/>
  <colors>
    <mruColors>
      <color rgb="FFFFFF66"/>
      <color rgb="FFFFFF99"/>
      <color rgb="FFE2E8E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133350</xdr:rowOff>
    </xdr:from>
    <xdr:to>
      <xdr:col>1</xdr:col>
      <xdr:colOff>1024891</xdr:colOff>
      <xdr:row>1</xdr:row>
      <xdr:rowOff>536448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33350"/>
          <a:ext cx="1123950" cy="60693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mps-my.sharepoint.com/Users/marina.mamic/AppData/Local/Microsoft/Windows/INetCache/Content.Outlook/DERTD62R/Obrazac%20poslovnog%20pl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Upute"/>
      <sheetName val="Osnovni podaci"/>
      <sheetName val="Opis podnositelja i projekta"/>
      <sheetName val="Financijsko-tržišni pokazatelji"/>
      <sheetName val="Aktivnosti"/>
      <sheetName val="Zemljište,životinje, objekti..."/>
      <sheetName val="List1"/>
    </sheetNames>
    <sheetDataSet>
      <sheetData sheetId="0"/>
      <sheetData sheetId="1"/>
      <sheetData sheetId="2"/>
      <sheetData sheetId="3">
        <row r="46">
          <cell r="A46" t="str">
            <v>modernizacija i/ili unapređenje procesa rada i poslovanja</v>
          </cell>
        </row>
        <row r="47">
          <cell r="A47" t="str">
            <v>povećanje proizvodnog kapaciteta iskazanog kroz povećanje ukupnog standardnog ekonomskog rezultata</v>
          </cell>
        </row>
        <row r="48">
          <cell r="A48" t="str">
            <v>modernizacija i/ili unapređenje procesa rada i poslovanja i povećanje proizvodnog kapaciteta iskazanog kroz povećanje ukupnog standardnog ekonomskog rezultata</v>
          </cell>
        </row>
      </sheetData>
      <sheetData sheetId="4"/>
      <sheetData sheetId="5">
        <row r="46">
          <cell r="C46" t="str">
            <v>novo</v>
          </cell>
        </row>
        <row r="47">
          <cell r="C47" t="str">
            <v>rabljeno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opLeftCell="A4" zoomScaleNormal="100" workbookViewId="0">
      <selection activeCell="K12" sqref="K12"/>
    </sheetView>
  </sheetViews>
  <sheetFormatPr defaultRowHeight="15" x14ac:dyDescent="0.25"/>
  <cols>
    <col min="1" max="1" width="3.5703125" style="3" customWidth="1"/>
    <col min="2" max="2" width="32.42578125" style="6" customWidth="1"/>
    <col min="3" max="3" width="30.5703125" style="6" customWidth="1"/>
    <col min="4" max="4" width="27.42578125" style="6" customWidth="1"/>
    <col min="5" max="5" width="21.7109375" style="6" customWidth="1"/>
    <col min="6" max="6" width="17.5703125" style="6" customWidth="1"/>
    <col min="7" max="8" width="17.7109375" style="6" customWidth="1"/>
    <col min="9" max="16384" width="9.140625" style="6"/>
  </cols>
  <sheetData>
    <row r="1" spans="1:8" ht="15.75" customHeight="1" x14ac:dyDescent="0.25">
      <c r="A1" s="118" t="s">
        <v>202</v>
      </c>
      <c r="B1" s="118"/>
      <c r="C1" s="118"/>
      <c r="D1" s="118"/>
      <c r="E1" s="118"/>
      <c r="F1" s="118"/>
      <c r="G1" s="118"/>
      <c r="H1" s="118"/>
    </row>
    <row r="2" spans="1:8" ht="122.25" customHeight="1" x14ac:dyDescent="0.25">
      <c r="A2" s="121" t="s">
        <v>253</v>
      </c>
      <c r="B2" s="121"/>
      <c r="C2" s="121"/>
      <c r="D2" s="121"/>
      <c r="E2" s="121"/>
      <c r="F2" s="121"/>
      <c r="G2" s="121"/>
      <c r="H2" s="117"/>
    </row>
    <row r="3" spans="1:8" ht="18" customHeight="1" x14ac:dyDescent="0.25">
      <c r="A3" s="126" t="s">
        <v>201</v>
      </c>
      <c r="B3" s="126"/>
      <c r="C3" s="126"/>
      <c r="D3" s="126"/>
      <c r="E3" s="126"/>
      <c r="F3" s="126"/>
      <c r="G3" s="126"/>
      <c r="H3" s="24"/>
    </row>
    <row r="4" spans="1:8" ht="17.25" customHeight="1" x14ac:dyDescent="0.25">
      <c r="A4" s="32" t="s">
        <v>28</v>
      </c>
      <c r="B4" s="25" t="s">
        <v>50</v>
      </c>
      <c r="C4" s="123"/>
      <c r="D4" s="124"/>
      <c r="E4" s="25"/>
      <c r="F4" s="25"/>
      <c r="G4" s="25"/>
      <c r="H4" s="25"/>
    </row>
    <row r="5" spans="1:8" x14ac:dyDescent="0.25">
      <c r="A5" s="127" t="s">
        <v>29</v>
      </c>
      <c r="B5" s="122" t="s">
        <v>2</v>
      </c>
      <c r="C5" s="25" t="s">
        <v>0</v>
      </c>
      <c r="D5" s="25" t="s">
        <v>1</v>
      </c>
      <c r="E5" s="25"/>
      <c r="F5" s="25"/>
      <c r="G5" s="25"/>
      <c r="H5" s="25"/>
    </row>
    <row r="6" spans="1:8" x14ac:dyDescent="0.25">
      <c r="A6" s="127"/>
      <c r="B6" s="122"/>
      <c r="C6" s="26"/>
      <c r="D6" s="26"/>
      <c r="E6" s="25"/>
      <c r="F6" s="25"/>
      <c r="G6" s="25"/>
      <c r="H6" s="25"/>
    </row>
    <row r="7" spans="1:8" x14ac:dyDescent="0.25">
      <c r="A7" s="32" t="s">
        <v>30</v>
      </c>
      <c r="B7" s="25" t="s">
        <v>21</v>
      </c>
      <c r="C7" s="108"/>
      <c r="D7" s="25"/>
      <c r="E7" s="25"/>
      <c r="F7" s="25"/>
      <c r="G7" s="25"/>
      <c r="H7" s="25"/>
    </row>
    <row r="8" spans="1:8" x14ac:dyDescent="0.25">
      <c r="A8" s="32" t="s">
        <v>31</v>
      </c>
      <c r="B8" s="25" t="s">
        <v>13</v>
      </c>
      <c r="C8" s="108"/>
      <c r="D8" s="25"/>
      <c r="E8" s="25"/>
      <c r="F8" s="25"/>
      <c r="G8" s="25"/>
      <c r="H8" s="25"/>
    </row>
    <row r="9" spans="1:8" x14ac:dyDescent="0.25">
      <c r="A9" s="32" t="s">
        <v>32</v>
      </c>
      <c r="B9" s="25" t="s">
        <v>15</v>
      </c>
      <c r="C9" s="96"/>
      <c r="D9" s="25"/>
      <c r="E9" s="25"/>
      <c r="F9" s="25"/>
      <c r="G9" s="25"/>
      <c r="H9" s="25"/>
    </row>
    <row r="10" spans="1:8" x14ac:dyDescent="0.25">
      <c r="A10" s="32" t="s">
        <v>33</v>
      </c>
      <c r="B10" s="25" t="s">
        <v>16</v>
      </c>
      <c r="C10" s="26"/>
      <c r="D10" s="25"/>
      <c r="E10" s="25"/>
      <c r="F10" s="25"/>
      <c r="G10" s="25"/>
      <c r="H10" s="25"/>
    </row>
    <row r="11" spans="1:8" x14ac:dyDescent="0.25">
      <c r="A11" s="32" t="s">
        <v>34</v>
      </c>
      <c r="B11" s="25" t="s">
        <v>17</v>
      </c>
      <c r="C11" s="28" t="s">
        <v>3</v>
      </c>
      <c r="D11" s="27" t="s">
        <v>4</v>
      </c>
      <c r="E11" s="27" t="s">
        <v>5</v>
      </c>
      <c r="F11" s="27" t="s">
        <v>223</v>
      </c>
      <c r="G11" s="129" t="s">
        <v>208</v>
      </c>
      <c r="H11" s="129"/>
    </row>
    <row r="12" spans="1:8" x14ac:dyDescent="0.25">
      <c r="A12" s="63"/>
      <c r="B12" s="25"/>
      <c r="C12" s="29"/>
      <c r="D12" s="26"/>
      <c r="E12" s="26"/>
      <c r="F12" s="26"/>
      <c r="G12" s="123"/>
      <c r="H12" s="124"/>
    </row>
    <row r="13" spans="1:8" x14ac:dyDescent="0.25">
      <c r="A13" s="63"/>
      <c r="B13" s="25"/>
      <c r="C13" s="27" t="s">
        <v>18</v>
      </c>
      <c r="D13" s="27" t="s">
        <v>19</v>
      </c>
      <c r="E13" s="27" t="s">
        <v>20</v>
      </c>
      <c r="F13" s="119"/>
      <c r="G13" s="119"/>
      <c r="H13" s="119"/>
    </row>
    <row r="14" spans="1:8" x14ac:dyDescent="0.25">
      <c r="A14" s="32"/>
      <c r="B14" s="25"/>
      <c r="C14" s="26"/>
      <c r="D14" s="26"/>
      <c r="E14" s="120"/>
      <c r="F14" s="120"/>
      <c r="G14" s="120"/>
      <c r="H14" s="120"/>
    </row>
    <row r="15" spans="1:8" x14ac:dyDescent="0.25">
      <c r="A15" s="32" t="s">
        <v>35</v>
      </c>
      <c r="B15" s="114" t="s">
        <v>6</v>
      </c>
      <c r="C15" s="26"/>
      <c r="D15" s="25"/>
      <c r="E15" s="25"/>
      <c r="F15" s="25"/>
      <c r="G15" s="25"/>
      <c r="H15" s="25"/>
    </row>
    <row r="16" spans="1:8" x14ac:dyDescent="0.25">
      <c r="A16" s="32" t="s">
        <v>36</v>
      </c>
      <c r="B16" s="25" t="s">
        <v>218</v>
      </c>
      <c r="C16" s="26"/>
      <c r="D16" s="25"/>
      <c r="E16" s="25"/>
      <c r="F16" s="25"/>
      <c r="G16" s="25"/>
      <c r="H16" s="25"/>
    </row>
    <row r="17" spans="1:8" x14ac:dyDescent="0.25">
      <c r="A17" s="32" t="s">
        <v>37</v>
      </c>
      <c r="B17" s="25" t="s">
        <v>48</v>
      </c>
      <c r="C17" s="26"/>
      <c r="D17" s="25"/>
      <c r="E17" s="25"/>
      <c r="F17" s="25"/>
      <c r="G17" s="25"/>
      <c r="H17" s="25"/>
    </row>
    <row r="18" spans="1:8" x14ac:dyDescent="0.25">
      <c r="A18" s="32" t="s">
        <v>38</v>
      </c>
      <c r="B18" s="25" t="s">
        <v>389</v>
      </c>
      <c r="C18" s="100"/>
      <c r="D18" s="25"/>
      <c r="E18" s="25"/>
      <c r="F18" s="25"/>
      <c r="G18" s="25"/>
      <c r="H18" s="25"/>
    </row>
    <row r="19" spans="1:8" x14ac:dyDescent="0.25">
      <c r="A19" s="23"/>
      <c r="B19" s="24" t="s">
        <v>23</v>
      </c>
      <c r="C19" s="23"/>
      <c r="D19" s="23"/>
      <c r="E19" s="23"/>
      <c r="F19" s="23"/>
      <c r="G19" s="23"/>
      <c r="H19" s="23"/>
    </row>
    <row r="20" spans="1:8" x14ac:dyDescent="0.25">
      <c r="A20" s="32" t="s">
        <v>39</v>
      </c>
      <c r="B20" s="25" t="s">
        <v>22</v>
      </c>
      <c r="C20" s="62"/>
      <c r="D20" s="25"/>
      <c r="E20" s="25"/>
      <c r="F20" s="25"/>
      <c r="G20" s="25"/>
      <c r="H20" s="25"/>
    </row>
    <row r="21" spans="1:8" x14ac:dyDescent="0.25">
      <c r="A21" s="32" t="s">
        <v>40</v>
      </c>
      <c r="B21" s="25" t="s">
        <v>80</v>
      </c>
      <c r="C21" s="120"/>
      <c r="D21" s="120"/>
      <c r="E21" s="120"/>
      <c r="F21" s="120"/>
      <c r="G21" s="120"/>
      <c r="H21" s="120"/>
    </row>
    <row r="22" spans="1:8" x14ac:dyDescent="0.25">
      <c r="A22" s="32" t="s">
        <v>41</v>
      </c>
      <c r="B22" s="25" t="s">
        <v>8</v>
      </c>
      <c r="C22" s="30"/>
      <c r="D22" s="25" t="s">
        <v>367</v>
      </c>
      <c r="E22" s="25"/>
      <c r="F22" s="25"/>
      <c r="G22" s="25"/>
      <c r="H22" s="25"/>
    </row>
    <row r="23" spans="1:8" x14ac:dyDescent="0.25">
      <c r="A23" s="32" t="s">
        <v>42</v>
      </c>
      <c r="B23" s="25" t="s">
        <v>49</v>
      </c>
      <c r="C23" s="26"/>
      <c r="D23" s="25"/>
      <c r="E23" s="25"/>
      <c r="F23" s="25"/>
      <c r="G23" s="25"/>
      <c r="H23" s="25"/>
    </row>
    <row r="24" spans="1:8" x14ac:dyDescent="0.25">
      <c r="A24" s="32"/>
      <c r="B24" s="25"/>
      <c r="C24" s="27"/>
      <c r="D24" s="128" t="s">
        <v>210</v>
      </c>
      <c r="E24" s="128"/>
      <c r="F24" s="128"/>
      <c r="G24" s="128"/>
      <c r="H24" s="27"/>
    </row>
    <row r="25" spans="1:8" x14ac:dyDescent="0.25">
      <c r="A25" s="32"/>
      <c r="B25" s="25"/>
      <c r="C25" s="27" t="s">
        <v>212</v>
      </c>
      <c r="D25" s="27" t="s">
        <v>209</v>
      </c>
      <c r="E25" s="27" t="s">
        <v>251</v>
      </c>
      <c r="F25" s="27" t="s">
        <v>211</v>
      </c>
      <c r="G25" s="27" t="s">
        <v>222</v>
      </c>
      <c r="H25" s="27" t="s">
        <v>391</v>
      </c>
    </row>
    <row r="26" spans="1:8" ht="15.75" customHeight="1" x14ac:dyDescent="0.25">
      <c r="A26" s="32" t="s">
        <v>46</v>
      </c>
      <c r="B26" s="31" t="s">
        <v>27</v>
      </c>
      <c r="C26" s="100">
        <f>(D26+E26+F26+G26+H26)</f>
        <v>0</v>
      </c>
      <c r="D26" s="26"/>
      <c r="E26" s="26"/>
      <c r="F26" s="100"/>
      <c r="G26" s="100"/>
      <c r="H26" s="100"/>
    </row>
    <row r="27" spans="1:8" ht="13.5" customHeight="1" x14ac:dyDescent="0.25">
      <c r="A27" s="23"/>
      <c r="B27" s="24" t="s">
        <v>45</v>
      </c>
      <c r="C27" s="23"/>
      <c r="D27" s="23"/>
      <c r="E27" s="23"/>
      <c r="F27" s="23"/>
      <c r="G27" s="23"/>
      <c r="H27" s="23"/>
    </row>
    <row r="28" spans="1:8" ht="17.25" customHeight="1" x14ac:dyDescent="0.25">
      <c r="A28" s="25" t="s">
        <v>81</v>
      </c>
      <c r="B28" s="25" t="s">
        <v>47</v>
      </c>
      <c r="C28" s="107"/>
      <c r="D28" s="25"/>
      <c r="E28" s="25"/>
      <c r="F28" s="25"/>
      <c r="G28" s="25"/>
      <c r="H28" s="25"/>
    </row>
    <row r="29" spans="1:8" ht="19.5" customHeight="1" x14ac:dyDescent="0.25">
      <c r="A29" s="32"/>
      <c r="B29" s="25"/>
      <c r="C29" s="27" t="s">
        <v>18</v>
      </c>
      <c r="D29" s="27" t="s">
        <v>19</v>
      </c>
      <c r="E29" s="27" t="s">
        <v>20</v>
      </c>
      <c r="F29" s="27"/>
      <c r="G29" s="27"/>
      <c r="H29" s="27"/>
    </row>
    <row r="30" spans="1:8" ht="17.25" customHeight="1" x14ac:dyDescent="0.25">
      <c r="A30" s="32"/>
      <c r="B30" s="25"/>
      <c r="C30" s="107"/>
      <c r="D30" s="107"/>
      <c r="E30" s="130"/>
      <c r="F30" s="130"/>
      <c r="G30" s="130"/>
      <c r="H30" s="130"/>
    </row>
    <row r="31" spans="1:8" ht="13.5" customHeight="1" x14ac:dyDescent="0.25">
      <c r="A31" s="23"/>
      <c r="B31" s="24" t="s">
        <v>83</v>
      </c>
      <c r="C31" s="23"/>
      <c r="D31" s="23"/>
      <c r="E31" s="23"/>
      <c r="F31" s="23"/>
      <c r="G31" s="23"/>
      <c r="H31" s="23"/>
    </row>
    <row r="32" spans="1:8" x14ac:dyDescent="0.25">
      <c r="A32" s="32" t="s">
        <v>82</v>
      </c>
      <c r="B32" s="25" t="s">
        <v>9</v>
      </c>
      <c r="C32" s="26"/>
      <c r="D32" s="25"/>
      <c r="E32" s="25"/>
      <c r="F32" s="25"/>
      <c r="G32" s="25"/>
      <c r="H32" s="25"/>
    </row>
    <row r="33" spans="1:8" ht="31.5" customHeight="1" x14ac:dyDescent="0.25">
      <c r="A33" s="64" t="s">
        <v>390</v>
      </c>
      <c r="B33" s="65" t="s">
        <v>10</v>
      </c>
      <c r="C33" s="26"/>
      <c r="D33" s="25"/>
      <c r="E33" s="25"/>
      <c r="F33" s="25"/>
      <c r="G33" s="25"/>
      <c r="H33" s="25"/>
    </row>
    <row r="34" spans="1:8" ht="15" customHeight="1" x14ac:dyDescent="0.25">
      <c r="A34" s="125" t="s">
        <v>370</v>
      </c>
      <c r="B34" s="125"/>
      <c r="C34" s="125"/>
      <c r="D34" s="125"/>
      <c r="E34" s="125"/>
      <c r="F34" s="125"/>
      <c r="G34" s="125"/>
      <c r="H34" s="116"/>
    </row>
    <row r="35" spans="1:8" ht="20.25" customHeight="1" x14ac:dyDescent="0.25">
      <c r="A35" s="125"/>
      <c r="B35" s="125"/>
      <c r="C35" s="125"/>
      <c r="D35" s="125"/>
      <c r="E35" s="125"/>
      <c r="F35" s="125"/>
      <c r="G35" s="125"/>
      <c r="H35" s="116"/>
    </row>
  </sheetData>
  <mergeCells count="14">
    <mergeCell ref="A34:G35"/>
    <mergeCell ref="A3:G3"/>
    <mergeCell ref="A5:A6"/>
    <mergeCell ref="D24:G24"/>
    <mergeCell ref="G11:H11"/>
    <mergeCell ref="G12:H12"/>
    <mergeCell ref="E30:H30"/>
    <mergeCell ref="C21:H21"/>
    <mergeCell ref="A1:H1"/>
    <mergeCell ref="F13:H13"/>
    <mergeCell ref="E14:H14"/>
    <mergeCell ref="A2:G2"/>
    <mergeCell ref="B5:B6"/>
    <mergeCell ref="C4:D4"/>
  </mergeCells>
  <dataValidations xWindow="952" yWindow="475" count="6">
    <dataValidation type="whole" operator="lessThan" showInputMessage="1" showErrorMessage="1" promptTitle="Iznos tražene potpore" prompt="Iznos tražene potpore ne može prelaziti 10.000 EUR" sqref="C22" xr:uid="{00000000-0002-0000-0000-000000000000}">
      <formula1>60001</formula1>
    </dataValidation>
    <dataValidation type="list" allowBlank="1" showInputMessage="1" showErrorMessage="1" promptTitle="Bodovi za ekonomsku veličinu " prompt="Izaberite iz padajućeg niza" sqref="D26" xr:uid="{88272E53-9AE6-4880-8368-49C8B487395C}">
      <formula1>"30, 25, 20"</formula1>
    </dataValidation>
    <dataValidation allowBlank="1" showInputMessage="1" showErrorMessage="1" prompt="Broj računa mora odgovarati broju računa prijavljenog u Upisniku poljoprivrednika" sqref="C10" xr:uid="{216766C9-B0F8-4033-8570-6BB0AE68AA41}"/>
    <dataValidation allowBlank="1" showInputMessage="1" showErrorMessage="1" promptTitle="Poštanski broj" prompt="Unosi se broj pošte kojoj adresa sjedišta pripada" sqref="E12" xr:uid="{C91BFF78-6E88-4007-9A89-8E7210244225}"/>
    <dataValidation type="textLength" operator="equal" allowBlank="1" showInputMessage="1" showErrorMessage="1" sqref="C7" xr:uid="{1D8DC9B0-A1FF-4CC3-A784-85393BCA1CD7}">
      <formula1>11</formula1>
    </dataValidation>
    <dataValidation showDropDown="1" showInputMessage="1" showErrorMessage="1" promptTitle="veličina SO" prompt="Upisuje se ekonomska veličina poljoprivrednog gospodarstva iz SO potvrde" sqref="C15" xr:uid="{4B685BD9-ACF4-4962-A64B-A43963F1873E}"/>
  </dataValidations>
  <pageMargins left="0.7" right="0.7" top="0.75" bottom="0.75" header="0.3" footer="0.3"/>
  <pageSetup paperSize="9" scale="7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52" yWindow="475" count="9">
        <x14:dataValidation type="list" allowBlank="1" showInputMessage="1" showErrorMessage="1" promptTitle="Bodovi kriterija povećanja " prompt="Izaberite iz padajućeg niza" xr:uid="{066DC619-5544-430D-B230-6CA94C30643C}">
          <x14:formula1>
            <xm:f>List1!$A$14:$A$17</xm:f>
          </x14:formula1>
          <xm:sqref>E26</xm:sqref>
        </x14:dataValidation>
        <x14:dataValidation type="list" allowBlank="1" showInputMessage="1" showErrorMessage="1" promptTitle="Bodovi za horizontalni kriterij" prompt="Izaberite iz padajućeg niza" xr:uid="{61861F31-3480-40B3-A34D-7350703A03F8}">
          <x14:formula1>
            <xm:f>List1!$A$18:$A$21</xm:f>
          </x14:formula1>
          <xm:sqref>F26</xm:sqref>
        </x14:dataValidation>
        <x14:dataValidation type="list" showInputMessage="1" showErrorMessage="1" promptTitle="Cilj aktivnosti" prompt="Odabire se onaj cilj koji će se postići provedbom aktivnosti i koji će biti opisan u Završnom izvješću" xr:uid="{00000000-0002-0000-0000-000002000000}">
          <x14:formula1>
            <xm:f>List2!$A$7:$A$9</xm:f>
          </x14:formula1>
          <xm:sqref>C21</xm:sqref>
        </x14:dataValidation>
        <x14:dataValidation type="list" allowBlank="1" showInputMessage="1" showErrorMessage="1" promptTitle="Skupina JLS" prompt="Odabire se iz padajućeg niza skupina u koju po Indeksu razvijenosti JLS spada grad/općina u kojem je sjedište OPG-a" xr:uid="{B7AE0D13-260E-41D8-B11B-CE8C995CAB01}">
          <x14:formula1>
            <xm:f>List1!$A$1:$A$4</xm:f>
          </x14:formula1>
          <xm:sqref>C23</xm:sqref>
        </x14:dataValidation>
        <x14:dataValidation type="list" allowBlank="1" showInputMessage="1" showErrorMessage="1" promptTitle="Općina/Grad" prompt="Izaberite iz padajućeg niza" xr:uid="{8C91C9CF-30E4-467B-9303-107A50839B82}">
          <x14:formula1>
            <xm:f>List4!$A$1:$A$109</xm:f>
          </x14:formula1>
          <xm:sqref>F12</xm:sqref>
        </x14:dataValidation>
        <x14:dataValidation type="list" allowBlank="1" showInputMessage="1" showErrorMessage="1" promptTitle="Županija" prompt="Izaberite iz padajućeg niza" xr:uid="{17AD00BA-9A67-4D1A-A654-59640EA235D4}">
          <x14:formula1>
            <xm:f>List1!$F$42:$F$62</xm:f>
          </x14:formula1>
          <xm:sqref>G12</xm:sqref>
        </x14:dataValidation>
        <x14:dataValidation type="list" allowBlank="1" showInputMessage="1" showErrorMessage="1" xr:uid="{BE61996C-D937-4ADF-B4BE-F900CA024E05}">
          <x14:formula1>
            <xm:f>List4!$F$15:$F$16</xm:f>
          </x14:formula1>
          <xm:sqref>C18</xm:sqref>
        </x14:dataValidation>
        <x14:dataValidation type="list" allowBlank="1" showInputMessage="1" showErrorMessage="1" prompt="Izaberite iz padajućeg niza" xr:uid="{741F97D4-C3D4-4ECC-8D85-4D02698F589B}">
          <x14:formula1>
            <xm:f>List3!$C$3:$C$4</xm:f>
          </x14:formula1>
          <xm:sqref>H26</xm:sqref>
        </x14:dataValidation>
        <x14:dataValidation type="list" allowBlank="1" showInputMessage="1" showErrorMessage="1" promptTitle="Bodovi za dob nositelja" prompt="Izaberite iz padajućeg niza" xr:uid="{0191DF96-1119-4067-A47B-9E28C2578D5F}">
          <x14:formula1>
            <xm:f>List3!$B$3:$B$5</xm:f>
          </x14:formula1>
          <xm:sqref>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7959F-DABA-4103-B9BA-6D3E46734E87}">
  <dimension ref="A1:F109"/>
  <sheetViews>
    <sheetView topLeftCell="A4" workbookViewId="0">
      <selection activeCell="D17" sqref="D17"/>
    </sheetView>
  </sheetViews>
  <sheetFormatPr defaultRowHeight="15" x14ac:dyDescent="0.25"/>
  <sheetData>
    <row r="1" spans="1:6" ht="15.75" thickBot="1" x14ac:dyDescent="0.3">
      <c r="A1" s="111" t="s">
        <v>282</v>
      </c>
    </row>
    <row r="2" spans="1:6" ht="30.75" thickBot="1" x14ac:dyDescent="0.3">
      <c r="A2" s="111" t="s">
        <v>314</v>
      </c>
    </row>
    <row r="3" spans="1:6" ht="30.75" thickBot="1" x14ac:dyDescent="0.3">
      <c r="A3" s="111" t="s">
        <v>365</v>
      </c>
    </row>
    <row r="4" spans="1:6" ht="15.75" thickBot="1" x14ac:dyDescent="0.3">
      <c r="A4" s="111" t="s">
        <v>260</v>
      </c>
    </row>
    <row r="5" spans="1:6" ht="15.75" thickBot="1" x14ac:dyDescent="0.3">
      <c r="A5" s="111" t="s">
        <v>316</v>
      </c>
    </row>
    <row r="6" spans="1:6" ht="15.75" thickBot="1" x14ac:dyDescent="0.3">
      <c r="A6" s="111" t="s">
        <v>335</v>
      </c>
    </row>
    <row r="7" spans="1:6" ht="30.75" thickBot="1" x14ac:dyDescent="0.3">
      <c r="A7" s="111" t="s">
        <v>356</v>
      </c>
    </row>
    <row r="8" spans="1:6" ht="15.75" thickBot="1" x14ac:dyDescent="0.3">
      <c r="A8" s="111" t="s">
        <v>355</v>
      </c>
    </row>
    <row r="9" spans="1:6" ht="30.75" thickBot="1" x14ac:dyDescent="0.3">
      <c r="A9" s="111" t="s">
        <v>318</v>
      </c>
    </row>
    <row r="10" spans="1:6" ht="15.75" thickBot="1" x14ac:dyDescent="0.3">
      <c r="A10" s="111" t="s">
        <v>339</v>
      </c>
    </row>
    <row r="11" spans="1:6" ht="15.75" thickBot="1" x14ac:dyDescent="0.3">
      <c r="A11" s="111" t="s">
        <v>277</v>
      </c>
    </row>
    <row r="12" spans="1:6" ht="15.75" thickBot="1" x14ac:dyDescent="0.3">
      <c r="A12" s="111" t="s">
        <v>333</v>
      </c>
    </row>
    <row r="13" spans="1:6" ht="15.75" thickBot="1" x14ac:dyDescent="0.3">
      <c r="A13" s="111" t="s">
        <v>343</v>
      </c>
    </row>
    <row r="14" spans="1:6" ht="15.75" thickBot="1" x14ac:dyDescent="0.3">
      <c r="A14" s="111" t="s">
        <v>317</v>
      </c>
    </row>
    <row r="15" spans="1:6" ht="15.75" thickBot="1" x14ac:dyDescent="0.3">
      <c r="A15" s="111" t="s">
        <v>313</v>
      </c>
      <c r="D15" t="s">
        <v>382</v>
      </c>
      <c r="F15" t="s">
        <v>382</v>
      </c>
    </row>
    <row r="16" spans="1:6" ht="15.75" thickBot="1" x14ac:dyDescent="0.3">
      <c r="A16" s="111" t="s">
        <v>311</v>
      </c>
      <c r="D16" t="s">
        <v>383</v>
      </c>
      <c r="F16" t="s">
        <v>383</v>
      </c>
    </row>
    <row r="17" spans="1:1" ht="30.75" thickBot="1" x14ac:dyDescent="0.3">
      <c r="A17" s="111" t="s">
        <v>262</v>
      </c>
    </row>
    <row r="18" spans="1:1" ht="30.75" thickBot="1" x14ac:dyDescent="0.3">
      <c r="A18" s="110" t="s">
        <v>295</v>
      </c>
    </row>
    <row r="19" spans="1:1" ht="45.75" thickBot="1" x14ac:dyDescent="0.3">
      <c r="A19" s="111" t="s">
        <v>323</v>
      </c>
    </row>
    <row r="20" spans="1:1" ht="30.75" thickBot="1" x14ac:dyDescent="0.3">
      <c r="A20" s="110" t="s">
        <v>287</v>
      </c>
    </row>
    <row r="21" spans="1:1" ht="15.75" thickBot="1" x14ac:dyDescent="0.3">
      <c r="A21" s="111" t="s">
        <v>274</v>
      </c>
    </row>
    <row r="22" spans="1:1" ht="15.75" thickBot="1" x14ac:dyDescent="0.3">
      <c r="A22" s="111" t="s">
        <v>301</v>
      </c>
    </row>
    <row r="23" spans="1:1" ht="15.75" thickBot="1" x14ac:dyDescent="0.3">
      <c r="A23" s="111" t="s">
        <v>351</v>
      </c>
    </row>
    <row r="24" spans="1:1" ht="15.75" thickBot="1" x14ac:dyDescent="0.3">
      <c r="A24" s="112" t="s">
        <v>324</v>
      </c>
    </row>
    <row r="25" spans="1:1" ht="15.75" thickBot="1" x14ac:dyDescent="0.3">
      <c r="A25" s="110" t="s">
        <v>259</v>
      </c>
    </row>
    <row r="26" spans="1:1" ht="15.75" thickBot="1" x14ac:dyDescent="0.3">
      <c r="A26" s="111" t="s">
        <v>307</v>
      </c>
    </row>
    <row r="27" spans="1:1" ht="30.75" thickBot="1" x14ac:dyDescent="0.3">
      <c r="A27" s="111" t="s">
        <v>315</v>
      </c>
    </row>
    <row r="28" spans="1:1" ht="15.75" thickBot="1" x14ac:dyDescent="0.3">
      <c r="A28" s="111" t="s">
        <v>334</v>
      </c>
    </row>
    <row r="29" spans="1:1" ht="30.75" thickBot="1" x14ac:dyDescent="0.3">
      <c r="A29" s="111" t="s">
        <v>270</v>
      </c>
    </row>
    <row r="30" spans="1:1" ht="15.75" thickBot="1" x14ac:dyDescent="0.3">
      <c r="A30" s="111" t="s">
        <v>328</v>
      </c>
    </row>
    <row r="31" spans="1:1" ht="45.75" thickBot="1" x14ac:dyDescent="0.3">
      <c r="A31" s="111" t="s">
        <v>272</v>
      </c>
    </row>
    <row r="32" spans="1:1" ht="15.75" thickBot="1" x14ac:dyDescent="0.3">
      <c r="A32" s="111" t="s">
        <v>224</v>
      </c>
    </row>
    <row r="33" spans="1:1" ht="15.75" thickBot="1" x14ac:dyDescent="0.3">
      <c r="A33" s="111" t="s">
        <v>342</v>
      </c>
    </row>
    <row r="34" spans="1:1" ht="30.75" thickBot="1" x14ac:dyDescent="0.3">
      <c r="A34" s="111" t="s">
        <v>268</v>
      </c>
    </row>
    <row r="35" spans="1:1" ht="15.75" thickBot="1" x14ac:dyDescent="0.3">
      <c r="A35" s="111" t="s">
        <v>349</v>
      </c>
    </row>
    <row r="36" spans="1:1" ht="15.75" thickBot="1" x14ac:dyDescent="0.3">
      <c r="A36" s="111" t="s">
        <v>322</v>
      </c>
    </row>
    <row r="37" spans="1:1" ht="30.75" thickBot="1" x14ac:dyDescent="0.3">
      <c r="A37" s="111" t="s">
        <v>269</v>
      </c>
    </row>
    <row r="38" spans="1:1" ht="15.75" thickBot="1" x14ac:dyDescent="0.3">
      <c r="A38" s="111" t="s">
        <v>286</v>
      </c>
    </row>
    <row r="39" spans="1:1" ht="30.75" thickBot="1" x14ac:dyDescent="0.3">
      <c r="A39" s="111" t="s">
        <v>325</v>
      </c>
    </row>
    <row r="40" spans="1:1" ht="45.75" thickBot="1" x14ac:dyDescent="0.3">
      <c r="A40" s="111" t="s">
        <v>329</v>
      </c>
    </row>
    <row r="41" spans="1:1" ht="15.75" thickBot="1" x14ac:dyDescent="0.3">
      <c r="A41" s="111" t="s">
        <v>361</v>
      </c>
    </row>
    <row r="42" spans="1:1" ht="30.75" thickBot="1" x14ac:dyDescent="0.3">
      <c r="A42" s="111" t="s">
        <v>297</v>
      </c>
    </row>
    <row r="43" spans="1:1" ht="15.75" thickBot="1" x14ac:dyDescent="0.3">
      <c r="A43" s="111" t="s">
        <v>283</v>
      </c>
    </row>
    <row r="44" spans="1:1" ht="15.75" thickBot="1" x14ac:dyDescent="0.3">
      <c r="A44" s="111" t="s">
        <v>336</v>
      </c>
    </row>
    <row r="45" spans="1:1" ht="30.75" thickBot="1" x14ac:dyDescent="0.3">
      <c r="A45" s="111" t="s">
        <v>306</v>
      </c>
    </row>
    <row r="46" spans="1:1" ht="15.75" thickBot="1" x14ac:dyDescent="0.3">
      <c r="A46" s="110" t="s">
        <v>338</v>
      </c>
    </row>
    <row r="47" spans="1:1" ht="30.75" thickBot="1" x14ac:dyDescent="0.3">
      <c r="A47" s="111" t="s">
        <v>265</v>
      </c>
    </row>
    <row r="48" spans="1:1" ht="15.75" thickBot="1" x14ac:dyDescent="0.3">
      <c r="A48" s="110" t="s">
        <v>308</v>
      </c>
    </row>
    <row r="49" spans="1:1" ht="15.75" thickBot="1" x14ac:dyDescent="0.3">
      <c r="A49" s="111" t="s">
        <v>296</v>
      </c>
    </row>
    <row r="50" spans="1:1" ht="15.75" thickBot="1" x14ac:dyDescent="0.3">
      <c r="A50" s="111" t="s">
        <v>275</v>
      </c>
    </row>
    <row r="51" spans="1:1" ht="15.75" thickBot="1" x14ac:dyDescent="0.3">
      <c r="A51" s="111" t="s">
        <v>281</v>
      </c>
    </row>
    <row r="52" spans="1:1" ht="30.75" thickBot="1" x14ac:dyDescent="0.3">
      <c r="A52" s="111" t="s">
        <v>298</v>
      </c>
    </row>
    <row r="53" spans="1:1" ht="15.75" thickBot="1" x14ac:dyDescent="0.3">
      <c r="A53" s="111" t="s">
        <v>319</v>
      </c>
    </row>
    <row r="54" spans="1:1" ht="45.75" thickBot="1" x14ac:dyDescent="0.3">
      <c r="A54" s="111" t="s">
        <v>363</v>
      </c>
    </row>
    <row r="55" spans="1:1" ht="15.75" thickBot="1" x14ac:dyDescent="0.3">
      <c r="A55" s="111" t="s">
        <v>360</v>
      </c>
    </row>
    <row r="56" spans="1:1" ht="15.75" thickBot="1" x14ac:dyDescent="0.3">
      <c r="A56" s="111" t="s">
        <v>291</v>
      </c>
    </row>
    <row r="57" spans="1:1" ht="30.75" thickBot="1" x14ac:dyDescent="0.3">
      <c r="A57" s="111" t="s">
        <v>310</v>
      </c>
    </row>
    <row r="58" spans="1:1" ht="15.75" thickBot="1" x14ac:dyDescent="0.3">
      <c r="A58" s="111" t="s">
        <v>327</v>
      </c>
    </row>
    <row r="59" spans="1:1" ht="30.75" thickBot="1" x14ac:dyDescent="0.3">
      <c r="A59" s="111" t="s">
        <v>294</v>
      </c>
    </row>
    <row r="60" spans="1:1" ht="30.75" thickBot="1" x14ac:dyDescent="0.3">
      <c r="A60" s="111" t="s">
        <v>350</v>
      </c>
    </row>
    <row r="61" spans="1:1" ht="15.75" thickBot="1" x14ac:dyDescent="0.3">
      <c r="A61" s="111" t="s">
        <v>345</v>
      </c>
    </row>
    <row r="62" spans="1:1" ht="30.75" thickBot="1" x14ac:dyDescent="0.3">
      <c r="A62" s="111" t="s">
        <v>354</v>
      </c>
    </row>
    <row r="63" spans="1:1" ht="15.75" thickBot="1" x14ac:dyDescent="0.3">
      <c r="A63" s="111" t="s">
        <v>357</v>
      </c>
    </row>
    <row r="64" spans="1:1" ht="30.75" thickBot="1" x14ac:dyDescent="0.3">
      <c r="A64" s="111" t="s">
        <v>344</v>
      </c>
    </row>
    <row r="65" spans="1:1" ht="15.75" thickBot="1" x14ac:dyDescent="0.3">
      <c r="A65" s="111" t="s">
        <v>364</v>
      </c>
    </row>
    <row r="66" spans="1:1" ht="15.75" thickBot="1" x14ac:dyDescent="0.3">
      <c r="A66" s="111" t="s">
        <v>271</v>
      </c>
    </row>
    <row r="67" spans="1:1" ht="30.75" thickBot="1" x14ac:dyDescent="0.3">
      <c r="A67" s="111" t="s">
        <v>292</v>
      </c>
    </row>
    <row r="68" spans="1:1" ht="15.75" thickBot="1" x14ac:dyDescent="0.3">
      <c r="A68" s="111" t="s">
        <v>320</v>
      </c>
    </row>
    <row r="69" spans="1:1" ht="15.75" thickBot="1" x14ac:dyDescent="0.3">
      <c r="A69" s="111" t="s">
        <v>290</v>
      </c>
    </row>
    <row r="70" spans="1:1" ht="15.75" thickBot="1" x14ac:dyDescent="0.3">
      <c r="A70" s="111" t="s">
        <v>305</v>
      </c>
    </row>
    <row r="71" spans="1:1" ht="30.75" thickBot="1" x14ac:dyDescent="0.3">
      <c r="A71" s="110" t="s">
        <v>340</v>
      </c>
    </row>
    <row r="72" spans="1:1" ht="15.75" thickBot="1" x14ac:dyDescent="0.3">
      <c r="A72" s="111" t="s">
        <v>331</v>
      </c>
    </row>
    <row r="73" spans="1:1" ht="15.75" thickBot="1" x14ac:dyDescent="0.3">
      <c r="A73" s="111" t="s">
        <v>276</v>
      </c>
    </row>
    <row r="74" spans="1:1" ht="15.75" thickBot="1" x14ac:dyDescent="0.3">
      <c r="A74" s="110" t="s">
        <v>302</v>
      </c>
    </row>
    <row r="75" spans="1:1" ht="15.75" thickBot="1" x14ac:dyDescent="0.3">
      <c r="A75" s="111" t="s">
        <v>293</v>
      </c>
    </row>
    <row r="76" spans="1:1" ht="15.75" thickBot="1" x14ac:dyDescent="0.3">
      <c r="A76" s="111" t="s">
        <v>366</v>
      </c>
    </row>
    <row r="77" spans="1:1" ht="15.75" thickBot="1" x14ac:dyDescent="0.3">
      <c r="A77" s="111" t="s">
        <v>300</v>
      </c>
    </row>
    <row r="78" spans="1:1" ht="15.75" thickBot="1" x14ac:dyDescent="0.3">
      <c r="A78" s="111" t="s">
        <v>312</v>
      </c>
    </row>
    <row r="79" spans="1:1" ht="15.75" thickBot="1" x14ac:dyDescent="0.3">
      <c r="A79" s="111" t="s">
        <v>285</v>
      </c>
    </row>
    <row r="80" spans="1:1" ht="15.75" thickBot="1" x14ac:dyDescent="0.3">
      <c r="A80" s="111" t="s">
        <v>278</v>
      </c>
    </row>
    <row r="81" spans="1:1" ht="15.75" thickBot="1" x14ac:dyDescent="0.3">
      <c r="A81" s="111" t="s">
        <v>263</v>
      </c>
    </row>
    <row r="82" spans="1:1" ht="15.75" thickBot="1" x14ac:dyDescent="0.3">
      <c r="A82" s="111" t="s">
        <v>267</v>
      </c>
    </row>
    <row r="83" spans="1:1" ht="15.75" thickBot="1" x14ac:dyDescent="0.3">
      <c r="A83" s="111" t="s">
        <v>337</v>
      </c>
    </row>
    <row r="84" spans="1:1" ht="15.75" thickBot="1" x14ac:dyDescent="0.3">
      <c r="A84" s="111" t="s">
        <v>348</v>
      </c>
    </row>
    <row r="85" spans="1:1" ht="15.75" thickBot="1" x14ac:dyDescent="0.3">
      <c r="A85" s="111" t="s">
        <v>280</v>
      </c>
    </row>
    <row r="86" spans="1:1" ht="30.75" thickBot="1" x14ac:dyDescent="0.3">
      <c r="A86" s="111" t="s">
        <v>284</v>
      </c>
    </row>
    <row r="87" spans="1:1" ht="15.75" thickBot="1" x14ac:dyDescent="0.3">
      <c r="A87" s="111" t="s">
        <v>341</v>
      </c>
    </row>
    <row r="88" spans="1:1" ht="30.75" thickBot="1" x14ac:dyDescent="0.3">
      <c r="A88" s="111" t="s">
        <v>273</v>
      </c>
    </row>
    <row r="89" spans="1:1" ht="30.75" thickBot="1" x14ac:dyDescent="0.3">
      <c r="A89" s="111" t="s">
        <v>358</v>
      </c>
    </row>
    <row r="90" spans="1:1" ht="15.75" thickBot="1" x14ac:dyDescent="0.3">
      <c r="A90" s="111" t="s">
        <v>346</v>
      </c>
    </row>
    <row r="91" spans="1:1" ht="15.75" thickBot="1" x14ac:dyDescent="0.3">
      <c r="A91" s="111" t="s">
        <v>326</v>
      </c>
    </row>
    <row r="92" spans="1:1" ht="30.75" thickBot="1" x14ac:dyDescent="0.3">
      <c r="A92" s="111" t="s">
        <v>266</v>
      </c>
    </row>
    <row r="93" spans="1:1" ht="15.75" thickBot="1" x14ac:dyDescent="0.3">
      <c r="A93" s="111" t="s">
        <v>299</v>
      </c>
    </row>
    <row r="94" spans="1:1" ht="15.75" thickBot="1" x14ac:dyDescent="0.3">
      <c r="A94" s="110" t="s">
        <v>264</v>
      </c>
    </row>
    <row r="95" spans="1:1" ht="30.75" thickBot="1" x14ac:dyDescent="0.3">
      <c r="A95" s="111" t="s">
        <v>352</v>
      </c>
    </row>
    <row r="96" spans="1:1" ht="15.75" thickBot="1" x14ac:dyDescent="0.3">
      <c r="A96" s="111" t="s">
        <v>330</v>
      </c>
    </row>
    <row r="97" spans="1:1" ht="15.75" thickBot="1" x14ac:dyDescent="0.3">
      <c r="A97" s="110" t="s">
        <v>359</v>
      </c>
    </row>
    <row r="98" spans="1:1" ht="15.75" thickBot="1" x14ac:dyDescent="0.3">
      <c r="A98" s="111" t="s">
        <v>304</v>
      </c>
    </row>
    <row r="99" spans="1:1" ht="15.75" thickBot="1" x14ac:dyDescent="0.3">
      <c r="A99" s="111" t="s">
        <v>353</v>
      </c>
    </row>
    <row r="100" spans="1:1" ht="15.75" thickBot="1" x14ac:dyDescent="0.3">
      <c r="A100" s="111" t="s">
        <v>289</v>
      </c>
    </row>
    <row r="101" spans="1:1" ht="30.75" thickBot="1" x14ac:dyDescent="0.3">
      <c r="A101" s="111" t="s">
        <v>261</v>
      </c>
    </row>
    <row r="102" spans="1:1" ht="15.75" thickBot="1" x14ac:dyDescent="0.3">
      <c r="A102" s="111" t="s">
        <v>303</v>
      </c>
    </row>
    <row r="103" spans="1:1" ht="30.75" thickBot="1" x14ac:dyDescent="0.3">
      <c r="A103" s="111" t="s">
        <v>309</v>
      </c>
    </row>
    <row r="104" spans="1:1" ht="15.75" thickBot="1" x14ac:dyDescent="0.3">
      <c r="A104" s="111" t="s">
        <v>279</v>
      </c>
    </row>
    <row r="105" spans="1:1" ht="15.75" thickBot="1" x14ac:dyDescent="0.3">
      <c r="A105" s="111" t="s">
        <v>321</v>
      </c>
    </row>
    <row r="106" spans="1:1" ht="15.75" thickBot="1" x14ac:dyDescent="0.3">
      <c r="A106" s="111" t="s">
        <v>288</v>
      </c>
    </row>
    <row r="107" spans="1:1" ht="15.75" thickBot="1" x14ac:dyDescent="0.3">
      <c r="A107" s="111" t="s">
        <v>332</v>
      </c>
    </row>
    <row r="108" spans="1:1" ht="15.75" thickBot="1" x14ac:dyDescent="0.3">
      <c r="A108" s="111" t="s">
        <v>362</v>
      </c>
    </row>
    <row r="109" spans="1:1" ht="15.75" thickBot="1" x14ac:dyDescent="0.3">
      <c r="A109" s="111" t="s">
        <v>347</v>
      </c>
    </row>
  </sheetData>
  <sortState ref="A1:A109">
    <sortCondition ref="A1:A109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72212-F592-4F4D-85F8-D4BFE1734D94}">
  <dimension ref="B1:D5"/>
  <sheetViews>
    <sheetView workbookViewId="0">
      <selection activeCell="H8" sqref="H8"/>
    </sheetView>
  </sheetViews>
  <sheetFormatPr defaultRowHeight="15" x14ac:dyDescent="0.25"/>
  <sheetData>
    <row r="1" spans="2:4" ht="15.75" thickBot="1" x14ac:dyDescent="0.3"/>
    <row r="2" spans="2:4" ht="15.75" thickBot="1" x14ac:dyDescent="0.3">
      <c r="B2" t="s">
        <v>392</v>
      </c>
      <c r="C2" t="s">
        <v>393</v>
      </c>
      <c r="D2" s="109" t="s">
        <v>256</v>
      </c>
    </row>
    <row r="3" spans="2:4" ht="30.75" thickBot="1" x14ac:dyDescent="0.3">
      <c r="B3">
        <v>22</v>
      </c>
      <c r="C3">
        <v>3</v>
      </c>
      <c r="D3" s="101" t="s">
        <v>257</v>
      </c>
    </row>
    <row r="4" spans="2:4" ht="15.75" thickBot="1" x14ac:dyDescent="0.3">
      <c r="B4">
        <v>18</v>
      </c>
      <c r="C4">
        <v>0</v>
      </c>
      <c r="D4" s="101" t="s">
        <v>258</v>
      </c>
    </row>
    <row r="5" spans="2:4" x14ac:dyDescent="0.25">
      <c r="B5">
        <v>14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37337-1022-4187-AB54-4A06573D0690}">
  <dimension ref="A1:F66"/>
  <sheetViews>
    <sheetView workbookViewId="0">
      <selection activeCell="D17" sqref="D17"/>
    </sheetView>
  </sheetViews>
  <sheetFormatPr defaultRowHeight="15" x14ac:dyDescent="0.25"/>
  <cols>
    <col min="1" max="1" width="18.85546875" customWidth="1"/>
    <col min="6" max="6" width="30.5703125" customWidth="1"/>
  </cols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9" spans="1:1" x14ac:dyDescent="0.25">
      <c r="A9">
        <v>35</v>
      </c>
    </row>
    <row r="10" spans="1:1" x14ac:dyDescent="0.25">
      <c r="A10">
        <v>30</v>
      </c>
    </row>
    <row r="11" spans="1:1" x14ac:dyDescent="0.25">
      <c r="A11">
        <v>25</v>
      </c>
    </row>
    <row r="14" spans="1:1" x14ac:dyDescent="0.25">
      <c r="A14">
        <v>25</v>
      </c>
    </row>
    <row r="15" spans="1:1" x14ac:dyDescent="0.25">
      <c r="A15">
        <v>20</v>
      </c>
    </row>
    <row r="16" spans="1:1" x14ac:dyDescent="0.25">
      <c r="A16">
        <v>15</v>
      </c>
    </row>
    <row r="17" spans="1:1" x14ac:dyDescent="0.25">
      <c r="A17">
        <v>0</v>
      </c>
    </row>
    <row r="18" spans="1:1" x14ac:dyDescent="0.25">
      <c r="A18">
        <v>20</v>
      </c>
    </row>
    <row r="19" spans="1:1" x14ac:dyDescent="0.25">
      <c r="A19">
        <v>15</v>
      </c>
    </row>
    <row r="20" spans="1:1" x14ac:dyDescent="0.25">
      <c r="A20">
        <v>10</v>
      </c>
    </row>
    <row r="21" spans="1:1" x14ac:dyDescent="0.25">
      <c r="A21">
        <v>0</v>
      </c>
    </row>
    <row r="42" spans="6:6" x14ac:dyDescent="0.25">
      <c r="F42" t="s">
        <v>225</v>
      </c>
    </row>
    <row r="43" spans="6:6" x14ac:dyDescent="0.25">
      <c r="F43" t="s">
        <v>226</v>
      </c>
    </row>
    <row r="44" spans="6:6" x14ac:dyDescent="0.25">
      <c r="F44" t="s">
        <v>227</v>
      </c>
    </row>
    <row r="45" spans="6:6" x14ac:dyDescent="0.25">
      <c r="F45" t="s">
        <v>228</v>
      </c>
    </row>
    <row r="46" spans="6:6" x14ac:dyDescent="0.25">
      <c r="F46" t="s">
        <v>245</v>
      </c>
    </row>
    <row r="47" spans="6:6" x14ac:dyDescent="0.25">
      <c r="F47" t="s">
        <v>229</v>
      </c>
    </row>
    <row r="48" spans="6:6" x14ac:dyDescent="0.25">
      <c r="F48" t="s">
        <v>230</v>
      </c>
    </row>
    <row r="49" spans="6:6" x14ac:dyDescent="0.25">
      <c r="F49" t="s">
        <v>231</v>
      </c>
    </row>
    <row r="50" spans="6:6" x14ac:dyDescent="0.25">
      <c r="F50" t="s">
        <v>241</v>
      </c>
    </row>
    <row r="51" spans="6:6" x14ac:dyDescent="0.25">
      <c r="F51" t="s">
        <v>232</v>
      </c>
    </row>
    <row r="52" spans="6:6" x14ac:dyDescent="0.25">
      <c r="F52" t="s">
        <v>233</v>
      </c>
    </row>
    <row r="53" spans="6:6" x14ac:dyDescent="0.25">
      <c r="F53" t="s">
        <v>234</v>
      </c>
    </row>
    <row r="54" spans="6:6" x14ac:dyDescent="0.25">
      <c r="F54" t="s">
        <v>235</v>
      </c>
    </row>
    <row r="55" spans="6:6" x14ac:dyDescent="0.25">
      <c r="F55" t="s">
        <v>236</v>
      </c>
    </row>
    <row r="56" spans="6:6" x14ac:dyDescent="0.25">
      <c r="F56" t="s">
        <v>237</v>
      </c>
    </row>
    <row r="57" spans="6:6" x14ac:dyDescent="0.25">
      <c r="F57" t="s">
        <v>238</v>
      </c>
    </row>
    <row r="58" spans="6:6" x14ac:dyDescent="0.25">
      <c r="F58" t="s">
        <v>239</v>
      </c>
    </row>
    <row r="59" spans="6:6" x14ac:dyDescent="0.25">
      <c r="F59" t="s">
        <v>243</v>
      </c>
    </row>
    <row r="60" spans="6:6" x14ac:dyDescent="0.25">
      <c r="F60" t="s">
        <v>244</v>
      </c>
    </row>
    <row r="61" spans="6:6" x14ac:dyDescent="0.25">
      <c r="F61" t="s">
        <v>242</v>
      </c>
    </row>
    <row r="62" spans="6:6" x14ac:dyDescent="0.25">
      <c r="F62" t="s">
        <v>240</v>
      </c>
    </row>
    <row r="66" spans="1:1" x14ac:dyDescent="0.25">
      <c r="A6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7"/>
  <sheetViews>
    <sheetView zoomScale="80" zoomScaleNormal="80" workbookViewId="0">
      <selection activeCell="E50" sqref="E50"/>
    </sheetView>
  </sheetViews>
  <sheetFormatPr defaultRowHeight="15.75" x14ac:dyDescent="0.25"/>
  <cols>
    <col min="1" max="1" width="32.42578125" style="34" customWidth="1"/>
    <col min="2" max="2" width="21.85546875" style="34" customWidth="1"/>
    <col min="3" max="3" width="15.85546875" style="34" customWidth="1"/>
    <col min="4" max="4" width="10.85546875" style="34" customWidth="1"/>
    <col min="5" max="5" width="7.5703125" style="34" customWidth="1"/>
    <col min="6" max="6" width="5.5703125" style="34" customWidth="1"/>
    <col min="7" max="7" width="7.28515625" style="34" customWidth="1"/>
    <col min="8" max="9" width="9.140625" style="34" customWidth="1"/>
    <col min="10" max="10" width="11.5703125" style="34" customWidth="1"/>
    <col min="11" max="12" width="9.140625" style="34"/>
    <col min="13" max="14" width="10.7109375" style="34" customWidth="1"/>
    <col min="15" max="15" width="17.85546875" style="34" customWidth="1"/>
    <col min="16" max="256" width="9.140625" style="34"/>
    <col min="257" max="257" width="32.42578125" style="34" customWidth="1"/>
    <col min="258" max="258" width="21.85546875" style="34" customWidth="1"/>
    <col min="259" max="259" width="15.85546875" style="34" customWidth="1"/>
    <col min="260" max="260" width="10.85546875" style="34" customWidth="1"/>
    <col min="261" max="261" width="7.5703125" style="34" customWidth="1"/>
    <col min="262" max="262" width="5.5703125" style="34" customWidth="1"/>
    <col min="263" max="263" width="7.28515625" style="34" customWidth="1"/>
    <col min="264" max="265" width="9.140625" style="34" customWidth="1"/>
    <col min="266" max="266" width="11.5703125" style="34" customWidth="1"/>
    <col min="267" max="268" width="9.140625" style="34"/>
    <col min="269" max="270" width="10.7109375" style="34" customWidth="1"/>
    <col min="271" max="271" width="17.85546875" style="34" customWidth="1"/>
    <col min="272" max="512" width="9.140625" style="34"/>
    <col min="513" max="513" width="32.42578125" style="34" customWidth="1"/>
    <col min="514" max="514" width="21.85546875" style="34" customWidth="1"/>
    <col min="515" max="515" width="15.85546875" style="34" customWidth="1"/>
    <col min="516" max="516" width="10.85546875" style="34" customWidth="1"/>
    <col min="517" max="517" width="7.5703125" style="34" customWidth="1"/>
    <col min="518" max="518" width="5.5703125" style="34" customWidth="1"/>
    <col min="519" max="519" width="7.28515625" style="34" customWidth="1"/>
    <col min="520" max="521" width="9.140625" style="34" customWidth="1"/>
    <col min="522" max="522" width="11.5703125" style="34" customWidth="1"/>
    <col min="523" max="524" width="9.140625" style="34"/>
    <col min="525" max="526" width="10.7109375" style="34" customWidth="1"/>
    <col min="527" max="527" width="17.85546875" style="34" customWidth="1"/>
    <col min="528" max="768" width="9.140625" style="34"/>
    <col min="769" max="769" width="32.42578125" style="34" customWidth="1"/>
    <col min="770" max="770" width="21.85546875" style="34" customWidth="1"/>
    <col min="771" max="771" width="15.85546875" style="34" customWidth="1"/>
    <col min="772" max="772" width="10.85546875" style="34" customWidth="1"/>
    <col min="773" max="773" width="7.5703125" style="34" customWidth="1"/>
    <col min="774" max="774" width="5.5703125" style="34" customWidth="1"/>
    <col min="775" max="775" width="7.28515625" style="34" customWidth="1"/>
    <col min="776" max="777" width="9.140625" style="34" customWidth="1"/>
    <col min="778" max="778" width="11.5703125" style="34" customWidth="1"/>
    <col min="779" max="780" width="9.140625" style="34"/>
    <col min="781" max="782" width="10.7109375" style="34" customWidth="1"/>
    <col min="783" max="783" width="17.85546875" style="34" customWidth="1"/>
    <col min="784" max="1024" width="9.140625" style="34"/>
    <col min="1025" max="1025" width="32.42578125" style="34" customWidth="1"/>
    <col min="1026" max="1026" width="21.85546875" style="34" customWidth="1"/>
    <col min="1027" max="1027" width="15.85546875" style="34" customWidth="1"/>
    <col min="1028" max="1028" width="10.85546875" style="34" customWidth="1"/>
    <col min="1029" max="1029" width="7.5703125" style="34" customWidth="1"/>
    <col min="1030" max="1030" width="5.5703125" style="34" customWidth="1"/>
    <col min="1031" max="1031" width="7.28515625" style="34" customWidth="1"/>
    <col min="1032" max="1033" width="9.140625" style="34" customWidth="1"/>
    <col min="1034" max="1034" width="11.5703125" style="34" customWidth="1"/>
    <col min="1035" max="1036" width="9.140625" style="34"/>
    <col min="1037" max="1038" width="10.7109375" style="34" customWidth="1"/>
    <col min="1039" max="1039" width="17.85546875" style="34" customWidth="1"/>
    <col min="1040" max="1280" width="9.140625" style="34"/>
    <col min="1281" max="1281" width="32.42578125" style="34" customWidth="1"/>
    <col min="1282" max="1282" width="21.85546875" style="34" customWidth="1"/>
    <col min="1283" max="1283" width="15.85546875" style="34" customWidth="1"/>
    <col min="1284" max="1284" width="10.85546875" style="34" customWidth="1"/>
    <col min="1285" max="1285" width="7.5703125" style="34" customWidth="1"/>
    <col min="1286" max="1286" width="5.5703125" style="34" customWidth="1"/>
    <col min="1287" max="1287" width="7.28515625" style="34" customWidth="1"/>
    <col min="1288" max="1289" width="9.140625" style="34" customWidth="1"/>
    <col min="1290" max="1290" width="11.5703125" style="34" customWidth="1"/>
    <col min="1291" max="1292" width="9.140625" style="34"/>
    <col min="1293" max="1294" width="10.7109375" style="34" customWidth="1"/>
    <col min="1295" max="1295" width="17.85546875" style="34" customWidth="1"/>
    <col min="1296" max="1536" width="9.140625" style="34"/>
    <col min="1537" max="1537" width="32.42578125" style="34" customWidth="1"/>
    <col min="1538" max="1538" width="21.85546875" style="34" customWidth="1"/>
    <col min="1539" max="1539" width="15.85546875" style="34" customWidth="1"/>
    <col min="1540" max="1540" width="10.85546875" style="34" customWidth="1"/>
    <col min="1541" max="1541" width="7.5703125" style="34" customWidth="1"/>
    <col min="1542" max="1542" width="5.5703125" style="34" customWidth="1"/>
    <col min="1543" max="1543" width="7.28515625" style="34" customWidth="1"/>
    <col min="1544" max="1545" width="9.140625" style="34" customWidth="1"/>
    <col min="1546" max="1546" width="11.5703125" style="34" customWidth="1"/>
    <col min="1547" max="1548" width="9.140625" style="34"/>
    <col min="1549" max="1550" width="10.7109375" style="34" customWidth="1"/>
    <col min="1551" max="1551" width="17.85546875" style="34" customWidth="1"/>
    <col min="1552" max="1792" width="9.140625" style="34"/>
    <col min="1793" max="1793" width="32.42578125" style="34" customWidth="1"/>
    <col min="1794" max="1794" width="21.85546875" style="34" customWidth="1"/>
    <col min="1795" max="1795" width="15.85546875" style="34" customWidth="1"/>
    <col min="1796" max="1796" width="10.85546875" style="34" customWidth="1"/>
    <col min="1797" max="1797" width="7.5703125" style="34" customWidth="1"/>
    <col min="1798" max="1798" width="5.5703125" style="34" customWidth="1"/>
    <col min="1799" max="1799" width="7.28515625" style="34" customWidth="1"/>
    <col min="1800" max="1801" width="9.140625" style="34" customWidth="1"/>
    <col min="1802" max="1802" width="11.5703125" style="34" customWidth="1"/>
    <col min="1803" max="1804" width="9.140625" style="34"/>
    <col min="1805" max="1806" width="10.7109375" style="34" customWidth="1"/>
    <col min="1807" max="1807" width="17.85546875" style="34" customWidth="1"/>
    <col min="1808" max="2048" width="9.140625" style="34"/>
    <col min="2049" max="2049" width="32.42578125" style="34" customWidth="1"/>
    <col min="2050" max="2050" width="21.85546875" style="34" customWidth="1"/>
    <col min="2051" max="2051" width="15.85546875" style="34" customWidth="1"/>
    <col min="2052" max="2052" width="10.85546875" style="34" customWidth="1"/>
    <col min="2053" max="2053" width="7.5703125" style="34" customWidth="1"/>
    <col min="2054" max="2054" width="5.5703125" style="34" customWidth="1"/>
    <col min="2055" max="2055" width="7.28515625" style="34" customWidth="1"/>
    <col min="2056" max="2057" width="9.140625" style="34" customWidth="1"/>
    <col min="2058" max="2058" width="11.5703125" style="34" customWidth="1"/>
    <col min="2059" max="2060" width="9.140625" style="34"/>
    <col min="2061" max="2062" width="10.7109375" style="34" customWidth="1"/>
    <col min="2063" max="2063" width="17.85546875" style="34" customWidth="1"/>
    <col min="2064" max="2304" width="9.140625" style="34"/>
    <col min="2305" max="2305" width="32.42578125" style="34" customWidth="1"/>
    <col min="2306" max="2306" width="21.85546875" style="34" customWidth="1"/>
    <col min="2307" max="2307" width="15.85546875" style="34" customWidth="1"/>
    <col min="2308" max="2308" width="10.85546875" style="34" customWidth="1"/>
    <col min="2309" max="2309" width="7.5703125" style="34" customWidth="1"/>
    <col min="2310" max="2310" width="5.5703125" style="34" customWidth="1"/>
    <col min="2311" max="2311" width="7.28515625" style="34" customWidth="1"/>
    <col min="2312" max="2313" width="9.140625" style="34" customWidth="1"/>
    <col min="2314" max="2314" width="11.5703125" style="34" customWidth="1"/>
    <col min="2315" max="2316" width="9.140625" style="34"/>
    <col min="2317" max="2318" width="10.7109375" style="34" customWidth="1"/>
    <col min="2319" max="2319" width="17.85546875" style="34" customWidth="1"/>
    <col min="2320" max="2560" width="9.140625" style="34"/>
    <col min="2561" max="2561" width="32.42578125" style="34" customWidth="1"/>
    <col min="2562" max="2562" width="21.85546875" style="34" customWidth="1"/>
    <col min="2563" max="2563" width="15.85546875" style="34" customWidth="1"/>
    <col min="2564" max="2564" width="10.85546875" style="34" customWidth="1"/>
    <col min="2565" max="2565" width="7.5703125" style="34" customWidth="1"/>
    <col min="2566" max="2566" width="5.5703125" style="34" customWidth="1"/>
    <col min="2567" max="2567" width="7.28515625" style="34" customWidth="1"/>
    <col min="2568" max="2569" width="9.140625" style="34" customWidth="1"/>
    <col min="2570" max="2570" width="11.5703125" style="34" customWidth="1"/>
    <col min="2571" max="2572" width="9.140625" style="34"/>
    <col min="2573" max="2574" width="10.7109375" style="34" customWidth="1"/>
    <col min="2575" max="2575" width="17.85546875" style="34" customWidth="1"/>
    <col min="2576" max="2816" width="9.140625" style="34"/>
    <col min="2817" max="2817" width="32.42578125" style="34" customWidth="1"/>
    <col min="2818" max="2818" width="21.85546875" style="34" customWidth="1"/>
    <col min="2819" max="2819" width="15.85546875" style="34" customWidth="1"/>
    <col min="2820" max="2820" width="10.85546875" style="34" customWidth="1"/>
    <col min="2821" max="2821" width="7.5703125" style="34" customWidth="1"/>
    <col min="2822" max="2822" width="5.5703125" style="34" customWidth="1"/>
    <col min="2823" max="2823" width="7.28515625" style="34" customWidth="1"/>
    <col min="2824" max="2825" width="9.140625" style="34" customWidth="1"/>
    <col min="2826" max="2826" width="11.5703125" style="34" customWidth="1"/>
    <col min="2827" max="2828" width="9.140625" style="34"/>
    <col min="2829" max="2830" width="10.7109375" style="34" customWidth="1"/>
    <col min="2831" max="2831" width="17.85546875" style="34" customWidth="1"/>
    <col min="2832" max="3072" width="9.140625" style="34"/>
    <col min="3073" max="3073" width="32.42578125" style="34" customWidth="1"/>
    <col min="3074" max="3074" width="21.85546875" style="34" customWidth="1"/>
    <col min="3075" max="3075" width="15.85546875" style="34" customWidth="1"/>
    <col min="3076" max="3076" width="10.85546875" style="34" customWidth="1"/>
    <col min="3077" max="3077" width="7.5703125" style="34" customWidth="1"/>
    <col min="3078" max="3078" width="5.5703125" style="34" customWidth="1"/>
    <col min="3079" max="3079" width="7.28515625" style="34" customWidth="1"/>
    <col min="3080" max="3081" width="9.140625" style="34" customWidth="1"/>
    <col min="3082" max="3082" width="11.5703125" style="34" customWidth="1"/>
    <col min="3083" max="3084" width="9.140625" style="34"/>
    <col min="3085" max="3086" width="10.7109375" style="34" customWidth="1"/>
    <col min="3087" max="3087" width="17.85546875" style="34" customWidth="1"/>
    <col min="3088" max="3328" width="9.140625" style="34"/>
    <col min="3329" max="3329" width="32.42578125" style="34" customWidth="1"/>
    <col min="3330" max="3330" width="21.85546875" style="34" customWidth="1"/>
    <col min="3331" max="3331" width="15.85546875" style="34" customWidth="1"/>
    <col min="3332" max="3332" width="10.85546875" style="34" customWidth="1"/>
    <col min="3333" max="3333" width="7.5703125" style="34" customWidth="1"/>
    <col min="3334" max="3334" width="5.5703125" style="34" customWidth="1"/>
    <col min="3335" max="3335" width="7.28515625" style="34" customWidth="1"/>
    <col min="3336" max="3337" width="9.140625" style="34" customWidth="1"/>
    <col min="3338" max="3338" width="11.5703125" style="34" customWidth="1"/>
    <col min="3339" max="3340" width="9.140625" style="34"/>
    <col min="3341" max="3342" width="10.7109375" style="34" customWidth="1"/>
    <col min="3343" max="3343" width="17.85546875" style="34" customWidth="1"/>
    <col min="3344" max="3584" width="9.140625" style="34"/>
    <col min="3585" max="3585" width="32.42578125" style="34" customWidth="1"/>
    <col min="3586" max="3586" width="21.85546875" style="34" customWidth="1"/>
    <col min="3587" max="3587" width="15.85546875" style="34" customWidth="1"/>
    <col min="3588" max="3588" width="10.85546875" style="34" customWidth="1"/>
    <col min="3589" max="3589" width="7.5703125" style="34" customWidth="1"/>
    <col min="3590" max="3590" width="5.5703125" style="34" customWidth="1"/>
    <col min="3591" max="3591" width="7.28515625" style="34" customWidth="1"/>
    <col min="3592" max="3593" width="9.140625" style="34" customWidth="1"/>
    <col min="3594" max="3594" width="11.5703125" style="34" customWidth="1"/>
    <col min="3595" max="3596" width="9.140625" style="34"/>
    <col min="3597" max="3598" width="10.7109375" style="34" customWidth="1"/>
    <col min="3599" max="3599" width="17.85546875" style="34" customWidth="1"/>
    <col min="3600" max="3840" width="9.140625" style="34"/>
    <col min="3841" max="3841" width="32.42578125" style="34" customWidth="1"/>
    <col min="3842" max="3842" width="21.85546875" style="34" customWidth="1"/>
    <col min="3843" max="3843" width="15.85546875" style="34" customWidth="1"/>
    <col min="3844" max="3844" width="10.85546875" style="34" customWidth="1"/>
    <col min="3845" max="3845" width="7.5703125" style="34" customWidth="1"/>
    <col min="3846" max="3846" width="5.5703125" style="34" customWidth="1"/>
    <col min="3847" max="3847" width="7.28515625" style="34" customWidth="1"/>
    <col min="3848" max="3849" width="9.140625" style="34" customWidth="1"/>
    <col min="3850" max="3850" width="11.5703125" style="34" customWidth="1"/>
    <col min="3851" max="3852" width="9.140625" style="34"/>
    <col min="3853" max="3854" width="10.7109375" style="34" customWidth="1"/>
    <col min="3855" max="3855" width="17.85546875" style="34" customWidth="1"/>
    <col min="3856" max="4096" width="9.140625" style="34"/>
    <col min="4097" max="4097" width="32.42578125" style="34" customWidth="1"/>
    <col min="4098" max="4098" width="21.85546875" style="34" customWidth="1"/>
    <col min="4099" max="4099" width="15.85546875" style="34" customWidth="1"/>
    <col min="4100" max="4100" width="10.85546875" style="34" customWidth="1"/>
    <col min="4101" max="4101" width="7.5703125" style="34" customWidth="1"/>
    <col min="4102" max="4102" width="5.5703125" style="34" customWidth="1"/>
    <col min="4103" max="4103" width="7.28515625" style="34" customWidth="1"/>
    <col min="4104" max="4105" width="9.140625" style="34" customWidth="1"/>
    <col min="4106" max="4106" width="11.5703125" style="34" customWidth="1"/>
    <col min="4107" max="4108" width="9.140625" style="34"/>
    <col min="4109" max="4110" width="10.7109375" style="34" customWidth="1"/>
    <col min="4111" max="4111" width="17.85546875" style="34" customWidth="1"/>
    <col min="4112" max="4352" width="9.140625" style="34"/>
    <col min="4353" max="4353" width="32.42578125" style="34" customWidth="1"/>
    <col min="4354" max="4354" width="21.85546875" style="34" customWidth="1"/>
    <col min="4355" max="4355" width="15.85546875" style="34" customWidth="1"/>
    <col min="4356" max="4356" width="10.85546875" style="34" customWidth="1"/>
    <col min="4357" max="4357" width="7.5703125" style="34" customWidth="1"/>
    <col min="4358" max="4358" width="5.5703125" style="34" customWidth="1"/>
    <col min="4359" max="4359" width="7.28515625" style="34" customWidth="1"/>
    <col min="4360" max="4361" width="9.140625" style="34" customWidth="1"/>
    <col min="4362" max="4362" width="11.5703125" style="34" customWidth="1"/>
    <col min="4363" max="4364" width="9.140625" style="34"/>
    <col min="4365" max="4366" width="10.7109375" style="34" customWidth="1"/>
    <col min="4367" max="4367" width="17.85546875" style="34" customWidth="1"/>
    <col min="4368" max="4608" width="9.140625" style="34"/>
    <col min="4609" max="4609" width="32.42578125" style="34" customWidth="1"/>
    <col min="4610" max="4610" width="21.85546875" style="34" customWidth="1"/>
    <col min="4611" max="4611" width="15.85546875" style="34" customWidth="1"/>
    <col min="4612" max="4612" width="10.85546875" style="34" customWidth="1"/>
    <col min="4613" max="4613" width="7.5703125" style="34" customWidth="1"/>
    <col min="4614" max="4614" width="5.5703125" style="34" customWidth="1"/>
    <col min="4615" max="4615" width="7.28515625" style="34" customWidth="1"/>
    <col min="4616" max="4617" width="9.140625" style="34" customWidth="1"/>
    <col min="4618" max="4618" width="11.5703125" style="34" customWidth="1"/>
    <col min="4619" max="4620" width="9.140625" style="34"/>
    <col min="4621" max="4622" width="10.7109375" style="34" customWidth="1"/>
    <col min="4623" max="4623" width="17.85546875" style="34" customWidth="1"/>
    <col min="4624" max="4864" width="9.140625" style="34"/>
    <col min="4865" max="4865" width="32.42578125" style="34" customWidth="1"/>
    <col min="4866" max="4866" width="21.85546875" style="34" customWidth="1"/>
    <col min="4867" max="4867" width="15.85546875" style="34" customWidth="1"/>
    <col min="4868" max="4868" width="10.85546875" style="34" customWidth="1"/>
    <col min="4869" max="4869" width="7.5703125" style="34" customWidth="1"/>
    <col min="4870" max="4870" width="5.5703125" style="34" customWidth="1"/>
    <col min="4871" max="4871" width="7.28515625" style="34" customWidth="1"/>
    <col min="4872" max="4873" width="9.140625" style="34" customWidth="1"/>
    <col min="4874" max="4874" width="11.5703125" style="34" customWidth="1"/>
    <col min="4875" max="4876" width="9.140625" style="34"/>
    <col min="4877" max="4878" width="10.7109375" style="34" customWidth="1"/>
    <col min="4879" max="4879" width="17.85546875" style="34" customWidth="1"/>
    <col min="4880" max="5120" width="9.140625" style="34"/>
    <col min="5121" max="5121" width="32.42578125" style="34" customWidth="1"/>
    <col min="5122" max="5122" width="21.85546875" style="34" customWidth="1"/>
    <col min="5123" max="5123" width="15.85546875" style="34" customWidth="1"/>
    <col min="5124" max="5124" width="10.85546875" style="34" customWidth="1"/>
    <col min="5125" max="5125" width="7.5703125" style="34" customWidth="1"/>
    <col min="5126" max="5126" width="5.5703125" style="34" customWidth="1"/>
    <col min="5127" max="5127" width="7.28515625" style="34" customWidth="1"/>
    <col min="5128" max="5129" width="9.140625" style="34" customWidth="1"/>
    <col min="5130" max="5130" width="11.5703125" style="34" customWidth="1"/>
    <col min="5131" max="5132" width="9.140625" style="34"/>
    <col min="5133" max="5134" width="10.7109375" style="34" customWidth="1"/>
    <col min="5135" max="5135" width="17.85546875" style="34" customWidth="1"/>
    <col min="5136" max="5376" width="9.140625" style="34"/>
    <col min="5377" max="5377" width="32.42578125" style="34" customWidth="1"/>
    <col min="5378" max="5378" width="21.85546875" style="34" customWidth="1"/>
    <col min="5379" max="5379" width="15.85546875" style="34" customWidth="1"/>
    <col min="5380" max="5380" width="10.85546875" style="34" customWidth="1"/>
    <col min="5381" max="5381" width="7.5703125" style="34" customWidth="1"/>
    <col min="5382" max="5382" width="5.5703125" style="34" customWidth="1"/>
    <col min="5383" max="5383" width="7.28515625" style="34" customWidth="1"/>
    <col min="5384" max="5385" width="9.140625" style="34" customWidth="1"/>
    <col min="5386" max="5386" width="11.5703125" style="34" customWidth="1"/>
    <col min="5387" max="5388" width="9.140625" style="34"/>
    <col min="5389" max="5390" width="10.7109375" style="34" customWidth="1"/>
    <col min="5391" max="5391" width="17.85546875" style="34" customWidth="1"/>
    <col min="5392" max="5632" width="9.140625" style="34"/>
    <col min="5633" max="5633" width="32.42578125" style="34" customWidth="1"/>
    <col min="5634" max="5634" width="21.85546875" style="34" customWidth="1"/>
    <col min="5635" max="5635" width="15.85546875" style="34" customWidth="1"/>
    <col min="5636" max="5636" width="10.85546875" style="34" customWidth="1"/>
    <col min="5637" max="5637" width="7.5703125" style="34" customWidth="1"/>
    <col min="5638" max="5638" width="5.5703125" style="34" customWidth="1"/>
    <col min="5639" max="5639" width="7.28515625" style="34" customWidth="1"/>
    <col min="5640" max="5641" width="9.140625" style="34" customWidth="1"/>
    <col min="5642" max="5642" width="11.5703125" style="34" customWidth="1"/>
    <col min="5643" max="5644" width="9.140625" style="34"/>
    <col min="5645" max="5646" width="10.7109375" style="34" customWidth="1"/>
    <col min="5647" max="5647" width="17.85546875" style="34" customWidth="1"/>
    <col min="5648" max="5888" width="9.140625" style="34"/>
    <col min="5889" max="5889" width="32.42578125" style="34" customWidth="1"/>
    <col min="5890" max="5890" width="21.85546875" style="34" customWidth="1"/>
    <col min="5891" max="5891" width="15.85546875" style="34" customWidth="1"/>
    <col min="5892" max="5892" width="10.85546875" style="34" customWidth="1"/>
    <col min="5893" max="5893" width="7.5703125" style="34" customWidth="1"/>
    <col min="5894" max="5894" width="5.5703125" style="34" customWidth="1"/>
    <col min="5895" max="5895" width="7.28515625" style="34" customWidth="1"/>
    <col min="5896" max="5897" width="9.140625" style="34" customWidth="1"/>
    <col min="5898" max="5898" width="11.5703125" style="34" customWidth="1"/>
    <col min="5899" max="5900" width="9.140625" style="34"/>
    <col min="5901" max="5902" width="10.7109375" style="34" customWidth="1"/>
    <col min="5903" max="5903" width="17.85546875" style="34" customWidth="1"/>
    <col min="5904" max="6144" width="9.140625" style="34"/>
    <col min="6145" max="6145" width="32.42578125" style="34" customWidth="1"/>
    <col min="6146" max="6146" width="21.85546875" style="34" customWidth="1"/>
    <col min="6147" max="6147" width="15.85546875" style="34" customWidth="1"/>
    <col min="6148" max="6148" width="10.85546875" style="34" customWidth="1"/>
    <col min="6149" max="6149" width="7.5703125" style="34" customWidth="1"/>
    <col min="6150" max="6150" width="5.5703125" style="34" customWidth="1"/>
    <col min="6151" max="6151" width="7.28515625" style="34" customWidth="1"/>
    <col min="6152" max="6153" width="9.140625" style="34" customWidth="1"/>
    <col min="6154" max="6154" width="11.5703125" style="34" customWidth="1"/>
    <col min="6155" max="6156" width="9.140625" style="34"/>
    <col min="6157" max="6158" width="10.7109375" style="34" customWidth="1"/>
    <col min="6159" max="6159" width="17.85546875" style="34" customWidth="1"/>
    <col min="6160" max="6400" width="9.140625" style="34"/>
    <col min="6401" max="6401" width="32.42578125" style="34" customWidth="1"/>
    <col min="6402" max="6402" width="21.85546875" style="34" customWidth="1"/>
    <col min="6403" max="6403" width="15.85546875" style="34" customWidth="1"/>
    <col min="6404" max="6404" width="10.85546875" style="34" customWidth="1"/>
    <col min="6405" max="6405" width="7.5703125" style="34" customWidth="1"/>
    <col min="6406" max="6406" width="5.5703125" style="34" customWidth="1"/>
    <col min="6407" max="6407" width="7.28515625" style="34" customWidth="1"/>
    <col min="6408" max="6409" width="9.140625" style="34" customWidth="1"/>
    <col min="6410" max="6410" width="11.5703125" style="34" customWidth="1"/>
    <col min="6411" max="6412" width="9.140625" style="34"/>
    <col min="6413" max="6414" width="10.7109375" style="34" customWidth="1"/>
    <col min="6415" max="6415" width="17.85546875" style="34" customWidth="1"/>
    <col min="6416" max="6656" width="9.140625" style="34"/>
    <col min="6657" max="6657" width="32.42578125" style="34" customWidth="1"/>
    <col min="6658" max="6658" width="21.85546875" style="34" customWidth="1"/>
    <col min="6659" max="6659" width="15.85546875" style="34" customWidth="1"/>
    <col min="6660" max="6660" width="10.85546875" style="34" customWidth="1"/>
    <col min="6661" max="6661" width="7.5703125" style="34" customWidth="1"/>
    <col min="6662" max="6662" width="5.5703125" style="34" customWidth="1"/>
    <col min="6663" max="6663" width="7.28515625" style="34" customWidth="1"/>
    <col min="6664" max="6665" width="9.140625" style="34" customWidth="1"/>
    <col min="6666" max="6666" width="11.5703125" style="34" customWidth="1"/>
    <col min="6667" max="6668" width="9.140625" style="34"/>
    <col min="6669" max="6670" width="10.7109375" style="34" customWidth="1"/>
    <col min="6671" max="6671" width="17.85546875" style="34" customWidth="1"/>
    <col min="6672" max="6912" width="9.140625" style="34"/>
    <col min="6913" max="6913" width="32.42578125" style="34" customWidth="1"/>
    <col min="6914" max="6914" width="21.85546875" style="34" customWidth="1"/>
    <col min="6915" max="6915" width="15.85546875" style="34" customWidth="1"/>
    <col min="6916" max="6916" width="10.85546875" style="34" customWidth="1"/>
    <col min="6917" max="6917" width="7.5703125" style="34" customWidth="1"/>
    <col min="6918" max="6918" width="5.5703125" style="34" customWidth="1"/>
    <col min="6919" max="6919" width="7.28515625" style="34" customWidth="1"/>
    <col min="6920" max="6921" width="9.140625" style="34" customWidth="1"/>
    <col min="6922" max="6922" width="11.5703125" style="34" customWidth="1"/>
    <col min="6923" max="6924" width="9.140625" style="34"/>
    <col min="6925" max="6926" width="10.7109375" style="34" customWidth="1"/>
    <col min="6927" max="6927" width="17.85546875" style="34" customWidth="1"/>
    <col min="6928" max="7168" width="9.140625" style="34"/>
    <col min="7169" max="7169" width="32.42578125" style="34" customWidth="1"/>
    <col min="7170" max="7170" width="21.85546875" style="34" customWidth="1"/>
    <col min="7171" max="7171" width="15.85546875" style="34" customWidth="1"/>
    <col min="7172" max="7172" width="10.85546875" style="34" customWidth="1"/>
    <col min="7173" max="7173" width="7.5703125" style="34" customWidth="1"/>
    <col min="7174" max="7174" width="5.5703125" style="34" customWidth="1"/>
    <col min="7175" max="7175" width="7.28515625" style="34" customWidth="1"/>
    <col min="7176" max="7177" width="9.140625" style="34" customWidth="1"/>
    <col min="7178" max="7178" width="11.5703125" style="34" customWidth="1"/>
    <col min="7179" max="7180" width="9.140625" style="34"/>
    <col min="7181" max="7182" width="10.7109375" style="34" customWidth="1"/>
    <col min="7183" max="7183" width="17.85546875" style="34" customWidth="1"/>
    <col min="7184" max="7424" width="9.140625" style="34"/>
    <col min="7425" max="7425" width="32.42578125" style="34" customWidth="1"/>
    <col min="7426" max="7426" width="21.85546875" style="34" customWidth="1"/>
    <col min="7427" max="7427" width="15.85546875" style="34" customWidth="1"/>
    <col min="7428" max="7428" width="10.85546875" style="34" customWidth="1"/>
    <col min="7429" max="7429" width="7.5703125" style="34" customWidth="1"/>
    <col min="7430" max="7430" width="5.5703125" style="34" customWidth="1"/>
    <col min="7431" max="7431" width="7.28515625" style="34" customWidth="1"/>
    <col min="7432" max="7433" width="9.140625" style="34" customWidth="1"/>
    <col min="7434" max="7434" width="11.5703125" style="34" customWidth="1"/>
    <col min="7435" max="7436" width="9.140625" style="34"/>
    <col min="7437" max="7438" width="10.7109375" style="34" customWidth="1"/>
    <col min="7439" max="7439" width="17.85546875" style="34" customWidth="1"/>
    <col min="7440" max="7680" width="9.140625" style="34"/>
    <col min="7681" max="7681" width="32.42578125" style="34" customWidth="1"/>
    <col min="7682" max="7682" width="21.85546875" style="34" customWidth="1"/>
    <col min="7683" max="7683" width="15.85546875" style="34" customWidth="1"/>
    <col min="7684" max="7684" width="10.85546875" style="34" customWidth="1"/>
    <col min="7685" max="7685" width="7.5703125" style="34" customWidth="1"/>
    <col min="7686" max="7686" width="5.5703125" style="34" customWidth="1"/>
    <col min="7687" max="7687" width="7.28515625" style="34" customWidth="1"/>
    <col min="7688" max="7689" width="9.140625" style="34" customWidth="1"/>
    <col min="7690" max="7690" width="11.5703125" style="34" customWidth="1"/>
    <col min="7691" max="7692" width="9.140625" style="34"/>
    <col min="7693" max="7694" width="10.7109375" style="34" customWidth="1"/>
    <col min="7695" max="7695" width="17.85546875" style="34" customWidth="1"/>
    <col min="7696" max="7936" width="9.140625" style="34"/>
    <col min="7937" max="7937" width="32.42578125" style="34" customWidth="1"/>
    <col min="7938" max="7938" width="21.85546875" style="34" customWidth="1"/>
    <col min="7939" max="7939" width="15.85546875" style="34" customWidth="1"/>
    <col min="7940" max="7940" width="10.85546875" style="34" customWidth="1"/>
    <col min="7941" max="7941" width="7.5703125" style="34" customWidth="1"/>
    <col min="7942" max="7942" width="5.5703125" style="34" customWidth="1"/>
    <col min="7943" max="7943" width="7.28515625" style="34" customWidth="1"/>
    <col min="7944" max="7945" width="9.140625" style="34" customWidth="1"/>
    <col min="7946" max="7946" width="11.5703125" style="34" customWidth="1"/>
    <col min="7947" max="7948" width="9.140625" style="34"/>
    <col min="7949" max="7950" width="10.7109375" style="34" customWidth="1"/>
    <col min="7951" max="7951" width="17.85546875" style="34" customWidth="1"/>
    <col min="7952" max="8192" width="9.140625" style="34"/>
    <col min="8193" max="8193" width="32.42578125" style="34" customWidth="1"/>
    <col min="8194" max="8194" width="21.85546875" style="34" customWidth="1"/>
    <col min="8195" max="8195" width="15.85546875" style="34" customWidth="1"/>
    <col min="8196" max="8196" width="10.85546875" style="34" customWidth="1"/>
    <col min="8197" max="8197" width="7.5703125" style="34" customWidth="1"/>
    <col min="8198" max="8198" width="5.5703125" style="34" customWidth="1"/>
    <col min="8199" max="8199" width="7.28515625" style="34" customWidth="1"/>
    <col min="8200" max="8201" width="9.140625" style="34" customWidth="1"/>
    <col min="8202" max="8202" width="11.5703125" style="34" customWidth="1"/>
    <col min="8203" max="8204" width="9.140625" style="34"/>
    <col min="8205" max="8206" width="10.7109375" style="34" customWidth="1"/>
    <col min="8207" max="8207" width="17.85546875" style="34" customWidth="1"/>
    <col min="8208" max="8448" width="9.140625" style="34"/>
    <col min="8449" max="8449" width="32.42578125" style="34" customWidth="1"/>
    <col min="8450" max="8450" width="21.85546875" style="34" customWidth="1"/>
    <col min="8451" max="8451" width="15.85546875" style="34" customWidth="1"/>
    <col min="8452" max="8452" width="10.85546875" style="34" customWidth="1"/>
    <col min="8453" max="8453" width="7.5703125" style="34" customWidth="1"/>
    <col min="8454" max="8454" width="5.5703125" style="34" customWidth="1"/>
    <col min="8455" max="8455" width="7.28515625" style="34" customWidth="1"/>
    <col min="8456" max="8457" width="9.140625" style="34" customWidth="1"/>
    <col min="8458" max="8458" width="11.5703125" style="34" customWidth="1"/>
    <col min="8459" max="8460" width="9.140625" style="34"/>
    <col min="8461" max="8462" width="10.7109375" style="34" customWidth="1"/>
    <col min="8463" max="8463" width="17.85546875" style="34" customWidth="1"/>
    <col min="8464" max="8704" width="9.140625" style="34"/>
    <col min="8705" max="8705" width="32.42578125" style="34" customWidth="1"/>
    <col min="8706" max="8706" width="21.85546875" style="34" customWidth="1"/>
    <col min="8707" max="8707" width="15.85546875" style="34" customWidth="1"/>
    <col min="8708" max="8708" width="10.85546875" style="34" customWidth="1"/>
    <col min="8709" max="8709" width="7.5703125" style="34" customWidth="1"/>
    <col min="8710" max="8710" width="5.5703125" style="34" customWidth="1"/>
    <col min="8711" max="8711" width="7.28515625" style="34" customWidth="1"/>
    <col min="8712" max="8713" width="9.140625" style="34" customWidth="1"/>
    <col min="8714" max="8714" width="11.5703125" style="34" customWidth="1"/>
    <col min="8715" max="8716" width="9.140625" style="34"/>
    <col min="8717" max="8718" width="10.7109375" style="34" customWidth="1"/>
    <col min="8719" max="8719" width="17.85546875" style="34" customWidth="1"/>
    <col min="8720" max="8960" width="9.140625" style="34"/>
    <col min="8961" max="8961" width="32.42578125" style="34" customWidth="1"/>
    <col min="8962" max="8962" width="21.85546875" style="34" customWidth="1"/>
    <col min="8963" max="8963" width="15.85546875" style="34" customWidth="1"/>
    <col min="8964" max="8964" width="10.85546875" style="34" customWidth="1"/>
    <col min="8965" max="8965" width="7.5703125" style="34" customWidth="1"/>
    <col min="8966" max="8966" width="5.5703125" style="34" customWidth="1"/>
    <col min="8967" max="8967" width="7.28515625" style="34" customWidth="1"/>
    <col min="8968" max="8969" width="9.140625" style="34" customWidth="1"/>
    <col min="8970" max="8970" width="11.5703125" style="34" customWidth="1"/>
    <col min="8971" max="8972" width="9.140625" style="34"/>
    <col min="8973" max="8974" width="10.7109375" style="34" customWidth="1"/>
    <col min="8975" max="8975" width="17.85546875" style="34" customWidth="1"/>
    <col min="8976" max="9216" width="9.140625" style="34"/>
    <col min="9217" max="9217" width="32.42578125" style="34" customWidth="1"/>
    <col min="9218" max="9218" width="21.85546875" style="34" customWidth="1"/>
    <col min="9219" max="9219" width="15.85546875" style="34" customWidth="1"/>
    <col min="9220" max="9220" width="10.85546875" style="34" customWidth="1"/>
    <col min="9221" max="9221" width="7.5703125" style="34" customWidth="1"/>
    <col min="9222" max="9222" width="5.5703125" style="34" customWidth="1"/>
    <col min="9223" max="9223" width="7.28515625" style="34" customWidth="1"/>
    <col min="9224" max="9225" width="9.140625" style="34" customWidth="1"/>
    <col min="9226" max="9226" width="11.5703125" style="34" customWidth="1"/>
    <col min="9227" max="9228" width="9.140625" style="34"/>
    <col min="9229" max="9230" width="10.7109375" style="34" customWidth="1"/>
    <col min="9231" max="9231" width="17.85546875" style="34" customWidth="1"/>
    <col min="9232" max="9472" width="9.140625" style="34"/>
    <col min="9473" max="9473" width="32.42578125" style="34" customWidth="1"/>
    <col min="9474" max="9474" width="21.85546875" style="34" customWidth="1"/>
    <col min="9475" max="9475" width="15.85546875" style="34" customWidth="1"/>
    <col min="9476" max="9476" width="10.85546875" style="34" customWidth="1"/>
    <col min="9477" max="9477" width="7.5703125" style="34" customWidth="1"/>
    <col min="9478" max="9478" width="5.5703125" style="34" customWidth="1"/>
    <col min="9479" max="9479" width="7.28515625" style="34" customWidth="1"/>
    <col min="9480" max="9481" width="9.140625" style="34" customWidth="1"/>
    <col min="9482" max="9482" width="11.5703125" style="34" customWidth="1"/>
    <col min="9483" max="9484" width="9.140625" style="34"/>
    <col min="9485" max="9486" width="10.7109375" style="34" customWidth="1"/>
    <col min="9487" max="9487" width="17.85546875" style="34" customWidth="1"/>
    <col min="9488" max="9728" width="9.140625" style="34"/>
    <col min="9729" max="9729" width="32.42578125" style="34" customWidth="1"/>
    <col min="9730" max="9730" width="21.85546875" style="34" customWidth="1"/>
    <col min="9731" max="9731" width="15.85546875" style="34" customWidth="1"/>
    <col min="9732" max="9732" width="10.85546875" style="34" customWidth="1"/>
    <col min="9733" max="9733" width="7.5703125" style="34" customWidth="1"/>
    <col min="9734" max="9734" width="5.5703125" style="34" customWidth="1"/>
    <col min="9735" max="9735" width="7.28515625" style="34" customWidth="1"/>
    <col min="9736" max="9737" width="9.140625" style="34" customWidth="1"/>
    <col min="9738" max="9738" width="11.5703125" style="34" customWidth="1"/>
    <col min="9739" max="9740" width="9.140625" style="34"/>
    <col min="9741" max="9742" width="10.7109375" style="34" customWidth="1"/>
    <col min="9743" max="9743" width="17.85546875" style="34" customWidth="1"/>
    <col min="9744" max="9984" width="9.140625" style="34"/>
    <col min="9985" max="9985" width="32.42578125" style="34" customWidth="1"/>
    <col min="9986" max="9986" width="21.85546875" style="34" customWidth="1"/>
    <col min="9987" max="9987" width="15.85546875" style="34" customWidth="1"/>
    <col min="9988" max="9988" width="10.85546875" style="34" customWidth="1"/>
    <col min="9989" max="9989" width="7.5703125" style="34" customWidth="1"/>
    <col min="9990" max="9990" width="5.5703125" style="34" customWidth="1"/>
    <col min="9991" max="9991" width="7.28515625" style="34" customWidth="1"/>
    <col min="9992" max="9993" width="9.140625" style="34" customWidth="1"/>
    <col min="9994" max="9994" width="11.5703125" style="34" customWidth="1"/>
    <col min="9995" max="9996" width="9.140625" style="34"/>
    <col min="9997" max="9998" width="10.7109375" style="34" customWidth="1"/>
    <col min="9999" max="9999" width="17.85546875" style="34" customWidth="1"/>
    <col min="10000" max="10240" width="9.140625" style="34"/>
    <col min="10241" max="10241" width="32.42578125" style="34" customWidth="1"/>
    <col min="10242" max="10242" width="21.85546875" style="34" customWidth="1"/>
    <col min="10243" max="10243" width="15.85546875" style="34" customWidth="1"/>
    <col min="10244" max="10244" width="10.85546875" style="34" customWidth="1"/>
    <col min="10245" max="10245" width="7.5703125" style="34" customWidth="1"/>
    <col min="10246" max="10246" width="5.5703125" style="34" customWidth="1"/>
    <col min="10247" max="10247" width="7.28515625" style="34" customWidth="1"/>
    <col min="10248" max="10249" width="9.140625" style="34" customWidth="1"/>
    <col min="10250" max="10250" width="11.5703125" style="34" customWidth="1"/>
    <col min="10251" max="10252" width="9.140625" style="34"/>
    <col min="10253" max="10254" width="10.7109375" style="34" customWidth="1"/>
    <col min="10255" max="10255" width="17.85546875" style="34" customWidth="1"/>
    <col min="10256" max="10496" width="9.140625" style="34"/>
    <col min="10497" max="10497" width="32.42578125" style="34" customWidth="1"/>
    <col min="10498" max="10498" width="21.85546875" style="34" customWidth="1"/>
    <col min="10499" max="10499" width="15.85546875" style="34" customWidth="1"/>
    <col min="10500" max="10500" width="10.85546875" style="34" customWidth="1"/>
    <col min="10501" max="10501" width="7.5703125" style="34" customWidth="1"/>
    <col min="10502" max="10502" width="5.5703125" style="34" customWidth="1"/>
    <col min="10503" max="10503" width="7.28515625" style="34" customWidth="1"/>
    <col min="10504" max="10505" width="9.140625" style="34" customWidth="1"/>
    <col min="10506" max="10506" width="11.5703125" style="34" customWidth="1"/>
    <col min="10507" max="10508" width="9.140625" style="34"/>
    <col min="10509" max="10510" width="10.7109375" style="34" customWidth="1"/>
    <col min="10511" max="10511" width="17.85546875" style="34" customWidth="1"/>
    <col min="10512" max="10752" width="9.140625" style="34"/>
    <col min="10753" max="10753" width="32.42578125" style="34" customWidth="1"/>
    <col min="10754" max="10754" width="21.85546875" style="34" customWidth="1"/>
    <col min="10755" max="10755" width="15.85546875" style="34" customWidth="1"/>
    <col min="10756" max="10756" width="10.85546875" style="34" customWidth="1"/>
    <col min="10757" max="10757" width="7.5703125" style="34" customWidth="1"/>
    <col min="10758" max="10758" width="5.5703125" style="34" customWidth="1"/>
    <col min="10759" max="10759" width="7.28515625" style="34" customWidth="1"/>
    <col min="10760" max="10761" width="9.140625" style="34" customWidth="1"/>
    <col min="10762" max="10762" width="11.5703125" style="34" customWidth="1"/>
    <col min="10763" max="10764" width="9.140625" style="34"/>
    <col min="10765" max="10766" width="10.7109375" style="34" customWidth="1"/>
    <col min="10767" max="10767" width="17.85546875" style="34" customWidth="1"/>
    <col min="10768" max="11008" width="9.140625" style="34"/>
    <col min="11009" max="11009" width="32.42578125" style="34" customWidth="1"/>
    <col min="11010" max="11010" width="21.85546875" style="34" customWidth="1"/>
    <col min="11011" max="11011" width="15.85546875" style="34" customWidth="1"/>
    <col min="11012" max="11012" width="10.85546875" style="34" customWidth="1"/>
    <col min="11013" max="11013" width="7.5703125" style="34" customWidth="1"/>
    <col min="11014" max="11014" width="5.5703125" style="34" customWidth="1"/>
    <col min="11015" max="11015" width="7.28515625" style="34" customWidth="1"/>
    <col min="11016" max="11017" width="9.140625" style="34" customWidth="1"/>
    <col min="11018" max="11018" width="11.5703125" style="34" customWidth="1"/>
    <col min="11019" max="11020" width="9.140625" style="34"/>
    <col min="11021" max="11022" width="10.7109375" style="34" customWidth="1"/>
    <col min="11023" max="11023" width="17.85546875" style="34" customWidth="1"/>
    <col min="11024" max="11264" width="9.140625" style="34"/>
    <col min="11265" max="11265" width="32.42578125" style="34" customWidth="1"/>
    <col min="11266" max="11266" width="21.85546875" style="34" customWidth="1"/>
    <col min="11267" max="11267" width="15.85546875" style="34" customWidth="1"/>
    <col min="11268" max="11268" width="10.85546875" style="34" customWidth="1"/>
    <col min="11269" max="11269" width="7.5703125" style="34" customWidth="1"/>
    <col min="11270" max="11270" width="5.5703125" style="34" customWidth="1"/>
    <col min="11271" max="11271" width="7.28515625" style="34" customWidth="1"/>
    <col min="11272" max="11273" width="9.140625" style="34" customWidth="1"/>
    <col min="11274" max="11274" width="11.5703125" style="34" customWidth="1"/>
    <col min="11275" max="11276" width="9.140625" style="34"/>
    <col min="11277" max="11278" width="10.7109375" style="34" customWidth="1"/>
    <col min="11279" max="11279" width="17.85546875" style="34" customWidth="1"/>
    <col min="11280" max="11520" width="9.140625" style="34"/>
    <col min="11521" max="11521" width="32.42578125" style="34" customWidth="1"/>
    <col min="11522" max="11522" width="21.85546875" style="34" customWidth="1"/>
    <col min="11523" max="11523" width="15.85546875" style="34" customWidth="1"/>
    <col min="11524" max="11524" width="10.85546875" style="34" customWidth="1"/>
    <col min="11525" max="11525" width="7.5703125" style="34" customWidth="1"/>
    <col min="11526" max="11526" width="5.5703125" style="34" customWidth="1"/>
    <col min="11527" max="11527" width="7.28515625" style="34" customWidth="1"/>
    <col min="11528" max="11529" width="9.140625" style="34" customWidth="1"/>
    <col min="11530" max="11530" width="11.5703125" style="34" customWidth="1"/>
    <col min="11531" max="11532" width="9.140625" style="34"/>
    <col min="11533" max="11534" width="10.7109375" style="34" customWidth="1"/>
    <col min="11535" max="11535" width="17.85546875" style="34" customWidth="1"/>
    <col min="11536" max="11776" width="9.140625" style="34"/>
    <col min="11777" max="11777" width="32.42578125" style="34" customWidth="1"/>
    <col min="11778" max="11778" width="21.85546875" style="34" customWidth="1"/>
    <col min="11779" max="11779" width="15.85546875" style="34" customWidth="1"/>
    <col min="11780" max="11780" width="10.85546875" style="34" customWidth="1"/>
    <col min="11781" max="11781" width="7.5703125" style="34" customWidth="1"/>
    <col min="11782" max="11782" width="5.5703125" style="34" customWidth="1"/>
    <col min="11783" max="11783" width="7.28515625" style="34" customWidth="1"/>
    <col min="11784" max="11785" width="9.140625" style="34" customWidth="1"/>
    <col min="11786" max="11786" width="11.5703125" style="34" customWidth="1"/>
    <col min="11787" max="11788" width="9.140625" style="34"/>
    <col min="11789" max="11790" width="10.7109375" style="34" customWidth="1"/>
    <col min="11791" max="11791" width="17.85546875" style="34" customWidth="1"/>
    <col min="11792" max="12032" width="9.140625" style="34"/>
    <col min="12033" max="12033" width="32.42578125" style="34" customWidth="1"/>
    <col min="12034" max="12034" width="21.85546875" style="34" customWidth="1"/>
    <col min="12035" max="12035" width="15.85546875" style="34" customWidth="1"/>
    <col min="12036" max="12036" width="10.85546875" style="34" customWidth="1"/>
    <col min="12037" max="12037" width="7.5703125" style="34" customWidth="1"/>
    <col min="12038" max="12038" width="5.5703125" style="34" customWidth="1"/>
    <col min="12039" max="12039" width="7.28515625" style="34" customWidth="1"/>
    <col min="12040" max="12041" width="9.140625" style="34" customWidth="1"/>
    <col min="12042" max="12042" width="11.5703125" style="34" customWidth="1"/>
    <col min="12043" max="12044" width="9.140625" style="34"/>
    <col min="12045" max="12046" width="10.7109375" style="34" customWidth="1"/>
    <col min="12047" max="12047" width="17.85546875" style="34" customWidth="1"/>
    <col min="12048" max="12288" width="9.140625" style="34"/>
    <col min="12289" max="12289" width="32.42578125" style="34" customWidth="1"/>
    <col min="12290" max="12290" width="21.85546875" style="34" customWidth="1"/>
    <col min="12291" max="12291" width="15.85546875" style="34" customWidth="1"/>
    <col min="12292" max="12292" width="10.85546875" style="34" customWidth="1"/>
    <col min="12293" max="12293" width="7.5703125" style="34" customWidth="1"/>
    <col min="12294" max="12294" width="5.5703125" style="34" customWidth="1"/>
    <col min="12295" max="12295" width="7.28515625" style="34" customWidth="1"/>
    <col min="12296" max="12297" width="9.140625" style="34" customWidth="1"/>
    <col min="12298" max="12298" width="11.5703125" style="34" customWidth="1"/>
    <col min="12299" max="12300" width="9.140625" style="34"/>
    <col min="12301" max="12302" width="10.7109375" style="34" customWidth="1"/>
    <col min="12303" max="12303" width="17.85546875" style="34" customWidth="1"/>
    <col min="12304" max="12544" width="9.140625" style="34"/>
    <col min="12545" max="12545" width="32.42578125" style="34" customWidth="1"/>
    <col min="12546" max="12546" width="21.85546875" style="34" customWidth="1"/>
    <col min="12547" max="12547" width="15.85546875" style="34" customWidth="1"/>
    <col min="12548" max="12548" width="10.85546875" style="34" customWidth="1"/>
    <col min="12549" max="12549" width="7.5703125" style="34" customWidth="1"/>
    <col min="12550" max="12550" width="5.5703125" style="34" customWidth="1"/>
    <col min="12551" max="12551" width="7.28515625" style="34" customWidth="1"/>
    <col min="12552" max="12553" width="9.140625" style="34" customWidth="1"/>
    <col min="12554" max="12554" width="11.5703125" style="34" customWidth="1"/>
    <col min="12555" max="12556" width="9.140625" style="34"/>
    <col min="12557" max="12558" width="10.7109375" style="34" customWidth="1"/>
    <col min="12559" max="12559" width="17.85546875" style="34" customWidth="1"/>
    <col min="12560" max="12800" width="9.140625" style="34"/>
    <col min="12801" max="12801" width="32.42578125" style="34" customWidth="1"/>
    <col min="12802" max="12802" width="21.85546875" style="34" customWidth="1"/>
    <col min="12803" max="12803" width="15.85546875" style="34" customWidth="1"/>
    <col min="12804" max="12804" width="10.85546875" style="34" customWidth="1"/>
    <col min="12805" max="12805" width="7.5703125" style="34" customWidth="1"/>
    <col min="12806" max="12806" width="5.5703125" style="34" customWidth="1"/>
    <col min="12807" max="12807" width="7.28515625" style="34" customWidth="1"/>
    <col min="12808" max="12809" width="9.140625" style="34" customWidth="1"/>
    <col min="12810" max="12810" width="11.5703125" style="34" customWidth="1"/>
    <col min="12811" max="12812" width="9.140625" style="34"/>
    <col min="12813" max="12814" width="10.7109375" style="34" customWidth="1"/>
    <col min="12815" max="12815" width="17.85546875" style="34" customWidth="1"/>
    <col min="12816" max="13056" width="9.140625" style="34"/>
    <col min="13057" max="13057" width="32.42578125" style="34" customWidth="1"/>
    <col min="13058" max="13058" width="21.85546875" style="34" customWidth="1"/>
    <col min="13059" max="13059" width="15.85546875" style="34" customWidth="1"/>
    <col min="13060" max="13060" width="10.85546875" style="34" customWidth="1"/>
    <col min="13061" max="13061" width="7.5703125" style="34" customWidth="1"/>
    <col min="13062" max="13062" width="5.5703125" style="34" customWidth="1"/>
    <col min="13063" max="13063" width="7.28515625" style="34" customWidth="1"/>
    <col min="13064" max="13065" width="9.140625" style="34" customWidth="1"/>
    <col min="13066" max="13066" width="11.5703125" style="34" customWidth="1"/>
    <col min="13067" max="13068" width="9.140625" style="34"/>
    <col min="13069" max="13070" width="10.7109375" style="34" customWidth="1"/>
    <col min="13071" max="13071" width="17.85546875" style="34" customWidth="1"/>
    <col min="13072" max="13312" width="9.140625" style="34"/>
    <col min="13313" max="13313" width="32.42578125" style="34" customWidth="1"/>
    <col min="13314" max="13314" width="21.85546875" style="34" customWidth="1"/>
    <col min="13315" max="13315" width="15.85546875" style="34" customWidth="1"/>
    <col min="13316" max="13316" width="10.85546875" style="34" customWidth="1"/>
    <col min="13317" max="13317" width="7.5703125" style="34" customWidth="1"/>
    <col min="13318" max="13318" width="5.5703125" style="34" customWidth="1"/>
    <col min="13319" max="13319" width="7.28515625" style="34" customWidth="1"/>
    <col min="13320" max="13321" width="9.140625" style="34" customWidth="1"/>
    <col min="13322" max="13322" width="11.5703125" style="34" customWidth="1"/>
    <col min="13323" max="13324" width="9.140625" style="34"/>
    <col min="13325" max="13326" width="10.7109375" style="34" customWidth="1"/>
    <col min="13327" max="13327" width="17.85546875" style="34" customWidth="1"/>
    <col min="13328" max="13568" width="9.140625" style="34"/>
    <col min="13569" max="13569" width="32.42578125" style="34" customWidth="1"/>
    <col min="13570" max="13570" width="21.85546875" style="34" customWidth="1"/>
    <col min="13571" max="13571" width="15.85546875" style="34" customWidth="1"/>
    <col min="13572" max="13572" width="10.85546875" style="34" customWidth="1"/>
    <col min="13573" max="13573" width="7.5703125" style="34" customWidth="1"/>
    <col min="13574" max="13574" width="5.5703125" style="34" customWidth="1"/>
    <col min="13575" max="13575" width="7.28515625" style="34" customWidth="1"/>
    <col min="13576" max="13577" width="9.140625" style="34" customWidth="1"/>
    <col min="13578" max="13578" width="11.5703125" style="34" customWidth="1"/>
    <col min="13579" max="13580" width="9.140625" style="34"/>
    <col min="13581" max="13582" width="10.7109375" style="34" customWidth="1"/>
    <col min="13583" max="13583" width="17.85546875" style="34" customWidth="1"/>
    <col min="13584" max="13824" width="9.140625" style="34"/>
    <col min="13825" max="13825" width="32.42578125" style="34" customWidth="1"/>
    <col min="13826" max="13826" width="21.85546875" style="34" customWidth="1"/>
    <col min="13827" max="13827" width="15.85546875" style="34" customWidth="1"/>
    <col min="13828" max="13828" width="10.85546875" style="34" customWidth="1"/>
    <col min="13829" max="13829" width="7.5703125" style="34" customWidth="1"/>
    <col min="13830" max="13830" width="5.5703125" style="34" customWidth="1"/>
    <col min="13831" max="13831" width="7.28515625" style="34" customWidth="1"/>
    <col min="13832" max="13833" width="9.140625" style="34" customWidth="1"/>
    <col min="13834" max="13834" width="11.5703125" style="34" customWidth="1"/>
    <col min="13835" max="13836" width="9.140625" style="34"/>
    <col min="13837" max="13838" width="10.7109375" style="34" customWidth="1"/>
    <col min="13839" max="13839" width="17.85546875" style="34" customWidth="1"/>
    <col min="13840" max="14080" width="9.140625" style="34"/>
    <col min="14081" max="14081" width="32.42578125" style="34" customWidth="1"/>
    <col min="14082" max="14082" width="21.85546875" style="34" customWidth="1"/>
    <col min="14083" max="14083" width="15.85546875" style="34" customWidth="1"/>
    <col min="14084" max="14084" width="10.85546875" style="34" customWidth="1"/>
    <col min="14085" max="14085" width="7.5703125" style="34" customWidth="1"/>
    <col min="14086" max="14086" width="5.5703125" style="34" customWidth="1"/>
    <col min="14087" max="14087" width="7.28515625" style="34" customWidth="1"/>
    <col min="14088" max="14089" width="9.140625" style="34" customWidth="1"/>
    <col min="14090" max="14090" width="11.5703125" style="34" customWidth="1"/>
    <col min="14091" max="14092" width="9.140625" style="34"/>
    <col min="14093" max="14094" width="10.7109375" style="34" customWidth="1"/>
    <col min="14095" max="14095" width="17.85546875" style="34" customWidth="1"/>
    <col min="14096" max="14336" width="9.140625" style="34"/>
    <col min="14337" max="14337" width="32.42578125" style="34" customWidth="1"/>
    <col min="14338" max="14338" width="21.85546875" style="34" customWidth="1"/>
    <col min="14339" max="14339" width="15.85546875" style="34" customWidth="1"/>
    <col min="14340" max="14340" width="10.85546875" style="34" customWidth="1"/>
    <col min="14341" max="14341" width="7.5703125" style="34" customWidth="1"/>
    <col min="14342" max="14342" width="5.5703125" style="34" customWidth="1"/>
    <col min="14343" max="14343" width="7.28515625" style="34" customWidth="1"/>
    <col min="14344" max="14345" width="9.140625" style="34" customWidth="1"/>
    <col min="14346" max="14346" width="11.5703125" style="34" customWidth="1"/>
    <col min="14347" max="14348" width="9.140625" style="34"/>
    <col min="14349" max="14350" width="10.7109375" style="34" customWidth="1"/>
    <col min="14351" max="14351" width="17.85546875" style="34" customWidth="1"/>
    <col min="14352" max="14592" width="9.140625" style="34"/>
    <col min="14593" max="14593" width="32.42578125" style="34" customWidth="1"/>
    <col min="14594" max="14594" width="21.85546875" style="34" customWidth="1"/>
    <col min="14595" max="14595" width="15.85546875" style="34" customWidth="1"/>
    <col min="14596" max="14596" width="10.85546875" style="34" customWidth="1"/>
    <col min="14597" max="14597" width="7.5703125" style="34" customWidth="1"/>
    <col min="14598" max="14598" width="5.5703125" style="34" customWidth="1"/>
    <col min="14599" max="14599" width="7.28515625" style="34" customWidth="1"/>
    <col min="14600" max="14601" width="9.140625" style="34" customWidth="1"/>
    <col min="14602" max="14602" width="11.5703125" style="34" customWidth="1"/>
    <col min="14603" max="14604" width="9.140625" style="34"/>
    <col min="14605" max="14606" width="10.7109375" style="34" customWidth="1"/>
    <col min="14607" max="14607" width="17.85546875" style="34" customWidth="1"/>
    <col min="14608" max="14848" width="9.140625" style="34"/>
    <col min="14849" max="14849" width="32.42578125" style="34" customWidth="1"/>
    <col min="14850" max="14850" width="21.85546875" style="34" customWidth="1"/>
    <col min="14851" max="14851" width="15.85546875" style="34" customWidth="1"/>
    <col min="14852" max="14852" width="10.85546875" style="34" customWidth="1"/>
    <col min="14853" max="14853" width="7.5703125" style="34" customWidth="1"/>
    <col min="14854" max="14854" width="5.5703125" style="34" customWidth="1"/>
    <col min="14855" max="14855" width="7.28515625" style="34" customWidth="1"/>
    <col min="14856" max="14857" width="9.140625" style="34" customWidth="1"/>
    <col min="14858" max="14858" width="11.5703125" style="34" customWidth="1"/>
    <col min="14859" max="14860" width="9.140625" style="34"/>
    <col min="14861" max="14862" width="10.7109375" style="34" customWidth="1"/>
    <col min="14863" max="14863" width="17.85546875" style="34" customWidth="1"/>
    <col min="14864" max="15104" width="9.140625" style="34"/>
    <col min="15105" max="15105" width="32.42578125" style="34" customWidth="1"/>
    <col min="15106" max="15106" width="21.85546875" style="34" customWidth="1"/>
    <col min="15107" max="15107" width="15.85546875" style="34" customWidth="1"/>
    <col min="15108" max="15108" width="10.85546875" style="34" customWidth="1"/>
    <col min="15109" max="15109" width="7.5703125" style="34" customWidth="1"/>
    <col min="15110" max="15110" width="5.5703125" style="34" customWidth="1"/>
    <col min="15111" max="15111" width="7.28515625" style="34" customWidth="1"/>
    <col min="15112" max="15113" width="9.140625" style="34" customWidth="1"/>
    <col min="15114" max="15114" width="11.5703125" style="34" customWidth="1"/>
    <col min="15115" max="15116" width="9.140625" style="34"/>
    <col min="15117" max="15118" width="10.7109375" style="34" customWidth="1"/>
    <col min="15119" max="15119" width="17.85546875" style="34" customWidth="1"/>
    <col min="15120" max="15360" width="9.140625" style="34"/>
    <col min="15361" max="15361" width="32.42578125" style="34" customWidth="1"/>
    <col min="15362" max="15362" width="21.85546875" style="34" customWidth="1"/>
    <col min="15363" max="15363" width="15.85546875" style="34" customWidth="1"/>
    <col min="15364" max="15364" width="10.85546875" style="34" customWidth="1"/>
    <col min="15365" max="15365" width="7.5703125" style="34" customWidth="1"/>
    <col min="15366" max="15366" width="5.5703125" style="34" customWidth="1"/>
    <col min="15367" max="15367" width="7.28515625" style="34" customWidth="1"/>
    <col min="15368" max="15369" width="9.140625" style="34" customWidth="1"/>
    <col min="15370" max="15370" width="11.5703125" style="34" customWidth="1"/>
    <col min="15371" max="15372" width="9.140625" style="34"/>
    <col min="15373" max="15374" width="10.7109375" style="34" customWidth="1"/>
    <col min="15375" max="15375" width="17.85546875" style="34" customWidth="1"/>
    <col min="15376" max="15616" width="9.140625" style="34"/>
    <col min="15617" max="15617" width="32.42578125" style="34" customWidth="1"/>
    <col min="15618" max="15618" width="21.85546875" style="34" customWidth="1"/>
    <col min="15619" max="15619" width="15.85546875" style="34" customWidth="1"/>
    <col min="15620" max="15620" width="10.85546875" style="34" customWidth="1"/>
    <col min="15621" max="15621" width="7.5703125" style="34" customWidth="1"/>
    <col min="15622" max="15622" width="5.5703125" style="34" customWidth="1"/>
    <col min="15623" max="15623" width="7.28515625" style="34" customWidth="1"/>
    <col min="15624" max="15625" width="9.140625" style="34" customWidth="1"/>
    <col min="15626" max="15626" width="11.5703125" style="34" customWidth="1"/>
    <col min="15627" max="15628" width="9.140625" style="34"/>
    <col min="15629" max="15630" width="10.7109375" style="34" customWidth="1"/>
    <col min="15631" max="15631" width="17.85546875" style="34" customWidth="1"/>
    <col min="15632" max="15872" width="9.140625" style="34"/>
    <col min="15873" max="15873" width="32.42578125" style="34" customWidth="1"/>
    <col min="15874" max="15874" width="21.85546875" style="34" customWidth="1"/>
    <col min="15875" max="15875" width="15.85546875" style="34" customWidth="1"/>
    <col min="15876" max="15876" width="10.85546875" style="34" customWidth="1"/>
    <col min="15877" max="15877" width="7.5703125" style="34" customWidth="1"/>
    <col min="15878" max="15878" width="5.5703125" style="34" customWidth="1"/>
    <col min="15879" max="15879" width="7.28515625" style="34" customWidth="1"/>
    <col min="15880" max="15881" width="9.140625" style="34" customWidth="1"/>
    <col min="15882" max="15882" width="11.5703125" style="34" customWidth="1"/>
    <col min="15883" max="15884" width="9.140625" style="34"/>
    <col min="15885" max="15886" width="10.7109375" style="34" customWidth="1"/>
    <col min="15887" max="15887" width="17.85546875" style="34" customWidth="1"/>
    <col min="15888" max="16128" width="9.140625" style="34"/>
    <col min="16129" max="16129" width="32.42578125" style="34" customWidth="1"/>
    <col min="16130" max="16130" width="21.85546875" style="34" customWidth="1"/>
    <col min="16131" max="16131" width="15.85546875" style="34" customWidth="1"/>
    <col min="16132" max="16132" width="10.85546875" style="34" customWidth="1"/>
    <col min="16133" max="16133" width="7.5703125" style="34" customWidth="1"/>
    <col min="16134" max="16134" width="5.5703125" style="34" customWidth="1"/>
    <col min="16135" max="16135" width="7.28515625" style="34" customWidth="1"/>
    <col min="16136" max="16137" width="9.140625" style="34" customWidth="1"/>
    <col min="16138" max="16138" width="11.5703125" style="34" customWidth="1"/>
    <col min="16139" max="16140" width="9.140625" style="34"/>
    <col min="16141" max="16142" width="10.7109375" style="34" customWidth="1"/>
    <col min="16143" max="16143" width="17.85546875" style="34" customWidth="1"/>
    <col min="16144" max="16384" width="9.140625" style="34"/>
  </cols>
  <sheetData>
    <row r="1" spans="1:21" ht="21.75" thickBot="1" x14ac:dyDescent="0.3">
      <c r="A1" s="134" t="s">
        <v>54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33"/>
      <c r="Q1" s="33"/>
      <c r="R1" s="33"/>
      <c r="S1" s="33"/>
      <c r="T1" s="33"/>
      <c r="U1" s="33"/>
    </row>
    <row r="2" spans="1:21" ht="15.75" customHeight="1" x14ac:dyDescent="0.25">
      <c r="A2" s="132" t="s">
        <v>55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33"/>
      <c r="Q2" s="33"/>
      <c r="R2" s="33"/>
      <c r="S2" s="33"/>
      <c r="T2" s="33"/>
      <c r="U2" s="33"/>
    </row>
    <row r="3" spans="1:2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33"/>
      <c r="Q3" s="33"/>
      <c r="R3" s="33"/>
      <c r="S3" s="33"/>
      <c r="T3" s="33"/>
      <c r="U3" s="33"/>
    </row>
    <row r="4" spans="1:2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33"/>
      <c r="Q4" s="33"/>
      <c r="R4" s="33"/>
      <c r="S4" s="33"/>
      <c r="T4" s="33"/>
      <c r="U4" s="33"/>
    </row>
    <row r="5" spans="1:21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33"/>
      <c r="Q5" s="33"/>
      <c r="R5" s="33"/>
      <c r="S5" s="33"/>
      <c r="T5" s="33"/>
      <c r="U5" s="33"/>
    </row>
    <row r="6" spans="1:2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33"/>
      <c r="Q6" s="33"/>
      <c r="R6" s="33"/>
      <c r="S6" s="33"/>
      <c r="T6" s="33"/>
      <c r="U6" s="33"/>
    </row>
    <row r="7" spans="1:2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33"/>
      <c r="Q7" s="33"/>
      <c r="R7" s="33"/>
      <c r="S7" s="33"/>
      <c r="T7" s="33"/>
      <c r="U7" s="33"/>
    </row>
    <row r="8" spans="1:21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33"/>
      <c r="Q8" s="33"/>
      <c r="R8" s="33"/>
      <c r="S8" s="33"/>
      <c r="T8" s="33"/>
      <c r="U8" s="33"/>
    </row>
    <row r="9" spans="1:21" x14ac:dyDescent="0.2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33"/>
      <c r="Q9" s="33"/>
      <c r="R9" s="33"/>
      <c r="S9" s="33"/>
      <c r="T9" s="33"/>
      <c r="U9" s="33"/>
    </row>
    <row r="10" spans="1:21" x14ac:dyDescent="0.25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33"/>
      <c r="Q10" s="33"/>
      <c r="R10" s="33"/>
      <c r="S10" s="33"/>
      <c r="T10" s="33"/>
      <c r="U10" s="33"/>
    </row>
    <row r="11" spans="1:21" x14ac:dyDescent="0.25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33"/>
      <c r="Q11" s="33"/>
      <c r="R11" s="33"/>
      <c r="S11" s="33"/>
      <c r="T11" s="33"/>
      <c r="U11" s="33"/>
    </row>
    <row r="12" spans="1:21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33"/>
      <c r="Q12" s="33"/>
      <c r="R12" s="33"/>
      <c r="S12" s="33"/>
      <c r="T12" s="33"/>
      <c r="U12" s="33"/>
    </row>
    <row r="13" spans="1:21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33"/>
      <c r="Q13" s="33"/>
      <c r="R13" s="33"/>
      <c r="S13" s="33"/>
      <c r="T13" s="33"/>
      <c r="U13" s="33"/>
    </row>
    <row r="14" spans="1:21" x14ac:dyDescent="0.25">
      <c r="A14" s="132" t="s">
        <v>56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33"/>
      <c r="Q14" s="33"/>
      <c r="R14" s="33"/>
      <c r="S14" s="33"/>
      <c r="T14" s="33"/>
      <c r="U14" s="33"/>
    </row>
    <row r="15" spans="1:21" x14ac:dyDescent="0.25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33"/>
      <c r="Q15" s="33"/>
      <c r="R15" s="33"/>
      <c r="S15" s="33"/>
      <c r="T15" s="33"/>
      <c r="U15" s="33"/>
    </row>
    <row r="16" spans="1:21" ht="50.25" customHeight="1" x14ac:dyDescent="0.25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33"/>
      <c r="Q16" s="33"/>
      <c r="R16" s="33"/>
      <c r="S16" s="33"/>
      <c r="T16" s="33"/>
      <c r="U16" s="33"/>
    </row>
    <row r="17" spans="1:21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33"/>
      <c r="Q17" s="33"/>
      <c r="R17" s="33"/>
      <c r="S17" s="33"/>
      <c r="T17" s="33"/>
      <c r="U17" s="33"/>
    </row>
    <row r="18" spans="1:21" x14ac:dyDescent="0.25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33"/>
      <c r="Q18" s="33"/>
      <c r="R18" s="33"/>
      <c r="S18" s="33"/>
      <c r="T18" s="33"/>
      <c r="U18" s="33"/>
    </row>
    <row r="19" spans="1:21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33"/>
      <c r="Q19" s="33"/>
      <c r="R19" s="33"/>
      <c r="S19" s="33"/>
      <c r="T19" s="33"/>
      <c r="U19" s="33"/>
    </row>
    <row r="20" spans="1:21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33"/>
      <c r="Q20" s="33"/>
      <c r="R20" s="33"/>
      <c r="S20" s="33"/>
      <c r="T20" s="33"/>
      <c r="U20" s="33"/>
    </row>
    <row r="21" spans="1:21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33"/>
      <c r="Q21" s="33"/>
      <c r="R21" s="33"/>
      <c r="S21" s="33"/>
      <c r="T21" s="33"/>
      <c r="U21" s="33"/>
    </row>
    <row r="22" spans="1:21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33"/>
      <c r="Q22" s="33"/>
      <c r="R22" s="33"/>
      <c r="S22" s="33"/>
      <c r="T22" s="33"/>
      <c r="U22" s="33"/>
    </row>
    <row r="23" spans="1:21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33"/>
      <c r="Q23" s="33"/>
      <c r="R23" s="33"/>
      <c r="S23" s="33"/>
      <c r="T23" s="33"/>
      <c r="U23" s="33"/>
    </row>
    <row r="24" spans="1:21" x14ac:dyDescent="0.25">
      <c r="A24" s="132" t="s">
        <v>57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33"/>
      <c r="Q24" s="33"/>
      <c r="R24" s="33"/>
      <c r="S24" s="33"/>
      <c r="T24" s="33"/>
      <c r="U24" s="33"/>
    </row>
    <row r="25" spans="1:21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33"/>
      <c r="Q25" s="33"/>
      <c r="R25" s="33"/>
      <c r="S25" s="33"/>
      <c r="T25" s="33"/>
      <c r="U25" s="33"/>
    </row>
    <row r="26" spans="1:21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33"/>
      <c r="Q26" s="33"/>
      <c r="R26" s="33"/>
      <c r="S26" s="33"/>
      <c r="T26" s="33"/>
      <c r="U26" s="33"/>
    </row>
    <row r="27" spans="1:21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33"/>
      <c r="Q27" s="33"/>
      <c r="R27" s="33"/>
      <c r="S27" s="33"/>
      <c r="T27" s="33"/>
      <c r="U27" s="33"/>
    </row>
    <row r="28" spans="1:21" ht="37.5" customHeight="1" x14ac:dyDescent="0.25">
      <c r="A28" s="132" t="s">
        <v>58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33"/>
      <c r="Q28" s="33"/>
      <c r="R28" s="33"/>
      <c r="S28" s="33"/>
      <c r="T28" s="33"/>
      <c r="U28" s="33"/>
    </row>
    <row r="29" spans="1:21" ht="31.5" customHeight="1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33"/>
      <c r="Q29" s="33"/>
      <c r="R29" s="33"/>
      <c r="S29" s="33"/>
      <c r="T29" s="33"/>
      <c r="U29" s="33"/>
    </row>
    <row r="30" spans="1:21" x14ac:dyDescent="0.25">
      <c r="A30" s="133" t="s">
        <v>254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33"/>
      <c r="Q30" s="33"/>
      <c r="R30" s="33"/>
      <c r="S30" s="33"/>
      <c r="T30" s="33"/>
      <c r="U30" s="33"/>
    </row>
    <row r="31" spans="1:21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33"/>
      <c r="Q31" s="33"/>
      <c r="R31" s="33"/>
      <c r="S31" s="33"/>
      <c r="T31" s="33"/>
      <c r="U31" s="33"/>
    </row>
    <row r="32" spans="1:21" ht="30.75" customHeight="1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33"/>
      <c r="Q32" s="33"/>
      <c r="R32" s="33"/>
      <c r="S32" s="33"/>
      <c r="T32" s="33"/>
      <c r="U32" s="33"/>
    </row>
    <row r="33" spans="1:21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33"/>
      <c r="Q33" s="33"/>
      <c r="R33" s="33"/>
      <c r="S33" s="33"/>
      <c r="T33" s="33"/>
      <c r="U33" s="33"/>
    </row>
    <row r="34" spans="1:21" x14ac:dyDescent="0.2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33"/>
      <c r="Q34" s="33"/>
      <c r="R34" s="33"/>
      <c r="S34" s="33"/>
      <c r="T34" s="33"/>
      <c r="U34" s="33"/>
    </row>
    <row r="35" spans="1:21" x14ac:dyDescent="0.25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33"/>
      <c r="Q35" s="33"/>
      <c r="R35" s="33"/>
      <c r="S35" s="33"/>
      <c r="T35" s="33"/>
      <c r="U35" s="33"/>
    </row>
    <row r="36" spans="1:21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33"/>
      <c r="Q36" s="33"/>
      <c r="R36" s="33"/>
      <c r="S36" s="33"/>
      <c r="T36" s="33"/>
      <c r="U36" s="33"/>
    </row>
    <row r="37" spans="1:21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33"/>
      <c r="Q37" s="33"/>
      <c r="R37" s="33"/>
      <c r="S37" s="33"/>
      <c r="T37" s="33"/>
      <c r="U37" s="33"/>
    </row>
    <row r="38" spans="1:21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33"/>
      <c r="Q38" s="33"/>
      <c r="R38" s="33"/>
      <c r="S38" s="33"/>
      <c r="T38" s="33"/>
      <c r="U38" s="33"/>
    </row>
    <row r="39" spans="1:2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  <row r="40" spans="1:2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</row>
    <row r="41" spans="1:2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1:2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</row>
    <row r="43" spans="1:2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1:2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</row>
    <row r="45" spans="1:21" hidden="1" x14ac:dyDescent="0.25">
      <c r="A45" s="35" t="s">
        <v>51</v>
      </c>
    </row>
    <row r="46" spans="1:21" hidden="1" x14ac:dyDescent="0.25">
      <c r="A46" s="35" t="s">
        <v>52</v>
      </c>
    </row>
    <row r="47" spans="1:21" hidden="1" x14ac:dyDescent="0.25">
      <c r="A47" s="35" t="s">
        <v>53</v>
      </c>
    </row>
  </sheetData>
  <mergeCells count="11">
    <mergeCell ref="A24:O24"/>
    <mergeCell ref="A1:O1"/>
    <mergeCell ref="A2:O4"/>
    <mergeCell ref="A5:O13"/>
    <mergeCell ref="A14:O16"/>
    <mergeCell ref="A17:O23"/>
    <mergeCell ref="A25:O27"/>
    <mergeCell ref="A28:O28"/>
    <mergeCell ref="A29:O29"/>
    <mergeCell ref="A30:O32"/>
    <mergeCell ref="A33:O38"/>
  </mergeCells>
  <dataValidations count="2">
    <dataValidation type="list" allowBlank="1" showInputMessage="1" showErrorMessage="1" sqref="IW29:JK29 WVI983069:WVW983069 WLM983069:WMA983069 WBQ983069:WCE983069 VRU983069:VSI983069 VHY983069:VIM983069 UYC983069:UYQ983069 UOG983069:UOU983069 UEK983069:UEY983069 TUO983069:TVC983069 TKS983069:TLG983069 TAW983069:TBK983069 SRA983069:SRO983069 SHE983069:SHS983069 RXI983069:RXW983069 RNM983069:ROA983069 RDQ983069:REE983069 QTU983069:QUI983069 QJY983069:QKM983069 QAC983069:QAQ983069 PQG983069:PQU983069 PGK983069:PGY983069 OWO983069:OXC983069 OMS983069:ONG983069 OCW983069:ODK983069 NTA983069:NTO983069 NJE983069:NJS983069 MZI983069:MZW983069 MPM983069:MQA983069 MFQ983069:MGE983069 LVU983069:LWI983069 LLY983069:LMM983069 LCC983069:LCQ983069 KSG983069:KSU983069 KIK983069:KIY983069 JYO983069:JZC983069 JOS983069:JPG983069 JEW983069:JFK983069 IVA983069:IVO983069 ILE983069:ILS983069 IBI983069:IBW983069 HRM983069:HSA983069 HHQ983069:HIE983069 GXU983069:GYI983069 GNY983069:GOM983069 GEC983069:GEQ983069 FUG983069:FUU983069 FKK983069:FKY983069 FAO983069:FBC983069 EQS983069:ERG983069 EGW983069:EHK983069 DXA983069:DXO983069 DNE983069:DNS983069 DDI983069:DDW983069 CTM983069:CUA983069 CJQ983069:CKE983069 BZU983069:CAI983069 BPY983069:BQM983069 BGC983069:BGQ983069 AWG983069:AWU983069 AMK983069:AMY983069 ACO983069:ADC983069 SS983069:TG983069 IW983069:JK983069 A983069:O983069 WVI917533:WVW917533 WLM917533:WMA917533 WBQ917533:WCE917533 VRU917533:VSI917533 VHY917533:VIM917533 UYC917533:UYQ917533 UOG917533:UOU917533 UEK917533:UEY917533 TUO917533:TVC917533 TKS917533:TLG917533 TAW917533:TBK917533 SRA917533:SRO917533 SHE917533:SHS917533 RXI917533:RXW917533 RNM917533:ROA917533 RDQ917533:REE917533 QTU917533:QUI917533 QJY917533:QKM917533 QAC917533:QAQ917533 PQG917533:PQU917533 PGK917533:PGY917533 OWO917533:OXC917533 OMS917533:ONG917533 OCW917533:ODK917533 NTA917533:NTO917533 NJE917533:NJS917533 MZI917533:MZW917533 MPM917533:MQA917533 MFQ917533:MGE917533 LVU917533:LWI917533 LLY917533:LMM917533 LCC917533:LCQ917533 KSG917533:KSU917533 KIK917533:KIY917533 JYO917533:JZC917533 JOS917533:JPG917533 JEW917533:JFK917533 IVA917533:IVO917533 ILE917533:ILS917533 IBI917533:IBW917533 HRM917533:HSA917533 HHQ917533:HIE917533 GXU917533:GYI917533 GNY917533:GOM917533 GEC917533:GEQ917533 FUG917533:FUU917533 FKK917533:FKY917533 FAO917533:FBC917533 EQS917533:ERG917533 EGW917533:EHK917533 DXA917533:DXO917533 DNE917533:DNS917533 DDI917533:DDW917533 CTM917533:CUA917533 CJQ917533:CKE917533 BZU917533:CAI917533 BPY917533:BQM917533 BGC917533:BGQ917533 AWG917533:AWU917533 AMK917533:AMY917533 ACO917533:ADC917533 SS917533:TG917533 IW917533:JK917533 A917533:O917533 WVI851997:WVW851997 WLM851997:WMA851997 WBQ851997:WCE851997 VRU851997:VSI851997 VHY851997:VIM851997 UYC851997:UYQ851997 UOG851997:UOU851997 UEK851997:UEY851997 TUO851997:TVC851997 TKS851997:TLG851997 TAW851997:TBK851997 SRA851997:SRO851997 SHE851997:SHS851997 RXI851997:RXW851997 RNM851997:ROA851997 RDQ851997:REE851997 QTU851997:QUI851997 QJY851997:QKM851997 QAC851997:QAQ851997 PQG851997:PQU851997 PGK851997:PGY851997 OWO851997:OXC851997 OMS851997:ONG851997 OCW851997:ODK851997 NTA851997:NTO851997 NJE851997:NJS851997 MZI851997:MZW851997 MPM851997:MQA851997 MFQ851997:MGE851997 LVU851997:LWI851997 LLY851997:LMM851997 LCC851997:LCQ851997 KSG851997:KSU851997 KIK851997:KIY851997 JYO851997:JZC851997 JOS851997:JPG851997 JEW851997:JFK851997 IVA851997:IVO851997 ILE851997:ILS851997 IBI851997:IBW851997 HRM851997:HSA851997 HHQ851997:HIE851997 GXU851997:GYI851997 GNY851997:GOM851997 GEC851997:GEQ851997 FUG851997:FUU851997 FKK851997:FKY851997 FAO851997:FBC851997 EQS851997:ERG851997 EGW851997:EHK851997 DXA851997:DXO851997 DNE851997:DNS851997 DDI851997:DDW851997 CTM851997:CUA851997 CJQ851997:CKE851997 BZU851997:CAI851997 BPY851997:BQM851997 BGC851997:BGQ851997 AWG851997:AWU851997 AMK851997:AMY851997 ACO851997:ADC851997 SS851997:TG851997 IW851997:JK851997 A851997:O851997 WVI786461:WVW786461 WLM786461:WMA786461 WBQ786461:WCE786461 VRU786461:VSI786461 VHY786461:VIM786461 UYC786461:UYQ786461 UOG786461:UOU786461 UEK786461:UEY786461 TUO786461:TVC786461 TKS786461:TLG786461 TAW786461:TBK786461 SRA786461:SRO786461 SHE786461:SHS786461 RXI786461:RXW786461 RNM786461:ROA786461 RDQ786461:REE786461 QTU786461:QUI786461 QJY786461:QKM786461 QAC786461:QAQ786461 PQG786461:PQU786461 PGK786461:PGY786461 OWO786461:OXC786461 OMS786461:ONG786461 OCW786461:ODK786461 NTA786461:NTO786461 NJE786461:NJS786461 MZI786461:MZW786461 MPM786461:MQA786461 MFQ786461:MGE786461 LVU786461:LWI786461 LLY786461:LMM786461 LCC786461:LCQ786461 KSG786461:KSU786461 KIK786461:KIY786461 JYO786461:JZC786461 JOS786461:JPG786461 JEW786461:JFK786461 IVA786461:IVO786461 ILE786461:ILS786461 IBI786461:IBW786461 HRM786461:HSA786461 HHQ786461:HIE786461 GXU786461:GYI786461 GNY786461:GOM786461 GEC786461:GEQ786461 FUG786461:FUU786461 FKK786461:FKY786461 FAO786461:FBC786461 EQS786461:ERG786461 EGW786461:EHK786461 DXA786461:DXO786461 DNE786461:DNS786461 DDI786461:DDW786461 CTM786461:CUA786461 CJQ786461:CKE786461 BZU786461:CAI786461 BPY786461:BQM786461 BGC786461:BGQ786461 AWG786461:AWU786461 AMK786461:AMY786461 ACO786461:ADC786461 SS786461:TG786461 IW786461:JK786461 A786461:O786461 WVI720925:WVW720925 WLM720925:WMA720925 WBQ720925:WCE720925 VRU720925:VSI720925 VHY720925:VIM720925 UYC720925:UYQ720925 UOG720925:UOU720925 UEK720925:UEY720925 TUO720925:TVC720925 TKS720925:TLG720925 TAW720925:TBK720925 SRA720925:SRO720925 SHE720925:SHS720925 RXI720925:RXW720925 RNM720925:ROA720925 RDQ720925:REE720925 QTU720925:QUI720925 QJY720925:QKM720925 QAC720925:QAQ720925 PQG720925:PQU720925 PGK720925:PGY720925 OWO720925:OXC720925 OMS720925:ONG720925 OCW720925:ODK720925 NTA720925:NTO720925 NJE720925:NJS720925 MZI720925:MZW720925 MPM720925:MQA720925 MFQ720925:MGE720925 LVU720925:LWI720925 LLY720925:LMM720925 LCC720925:LCQ720925 KSG720925:KSU720925 KIK720925:KIY720925 JYO720925:JZC720925 JOS720925:JPG720925 JEW720925:JFK720925 IVA720925:IVO720925 ILE720925:ILS720925 IBI720925:IBW720925 HRM720925:HSA720925 HHQ720925:HIE720925 GXU720925:GYI720925 GNY720925:GOM720925 GEC720925:GEQ720925 FUG720925:FUU720925 FKK720925:FKY720925 FAO720925:FBC720925 EQS720925:ERG720925 EGW720925:EHK720925 DXA720925:DXO720925 DNE720925:DNS720925 DDI720925:DDW720925 CTM720925:CUA720925 CJQ720925:CKE720925 BZU720925:CAI720925 BPY720925:BQM720925 BGC720925:BGQ720925 AWG720925:AWU720925 AMK720925:AMY720925 ACO720925:ADC720925 SS720925:TG720925 IW720925:JK720925 A720925:O720925 WVI655389:WVW655389 WLM655389:WMA655389 WBQ655389:WCE655389 VRU655389:VSI655389 VHY655389:VIM655389 UYC655389:UYQ655389 UOG655389:UOU655389 UEK655389:UEY655389 TUO655389:TVC655389 TKS655389:TLG655389 TAW655389:TBK655389 SRA655389:SRO655389 SHE655389:SHS655389 RXI655389:RXW655389 RNM655389:ROA655389 RDQ655389:REE655389 QTU655389:QUI655389 QJY655389:QKM655389 QAC655389:QAQ655389 PQG655389:PQU655389 PGK655389:PGY655389 OWO655389:OXC655389 OMS655389:ONG655389 OCW655389:ODK655389 NTA655389:NTO655389 NJE655389:NJS655389 MZI655389:MZW655389 MPM655389:MQA655389 MFQ655389:MGE655389 LVU655389:LWI655389 LLY655389:LMM655389 LCC655389:LCQ655389 KSG655389:KSU655389 KIK655389:KIY655389 JYO655389:JZC655389 JOS655389:JPG655389 JEW655389:JFK655389 IVA655389:IVO655389 ILE655389:ILS655389 IBI655389:IBW655389 HRM655389:HSA655389 HHQ655389:HIE655389 GXU655389:GYI655389 GNY655389:GOM655389 GEC655389:GEQ655389 FUG655389:FUU655389 FKK655389:FKY655389 FAO655389:FBC655389 EQS655389:ERG655389 EGW655389:EHK655389 DXA655389:DXO655389 DNE655389:DNS655389 DDI655389:DDW655389 CTM655389:CUA655389 CJQ655389:CKE655389 BZU655389:CAI655389 BPY655389:BQM655389 BGC655389:BGQ655389 AWG655389:AWU655389 AMK655389:AMY655389 ACO655389:ADC655389 SS655389:TG655389 IW655389:JK655389 A655389:O655389 WVI589853:WVW589853 WLM589853:WMA589853 WBQ589853:WCE589853 VRU589853:VSI589853 VHY589853:VIM589853 UYC589853:UYQ589853 UOG589853:UOU589853 UEK589853:UEY589853 TUO589853:TVC589853 TKS589853:TLG589853 TAW589853:TBK589853 SRA589853:SRO589853 SHE589853:SHS589853 RXI589853:RXW589853 RNM589853:ROA589853 RDQ589853:REE589853 QTU589853:QUI589853 QJY589853:QKM589853 QAC589853:QAQ589853 PQG589853:PQU589853 PGK589853:PGY589853 OWO589853:OXC589853 OMS589853:ONG589853 OCW589853:ODK589853 NTA589853:NTO589853 NJE589853:NJS589853 MZI589853:MZW589853 MPM589853:MQA589853 MFQ589853:MGE589853 LVU589853:LWI589853 LLY589853:LMM589853 LCC589853:LCQ589853 KSG589853:KSU589853 KIK589853:KIY589853 JYO589853:JZC589853 JOS589853:JPG589853 JEW589853:JFK589853 IVA589853:IVO589853 ILE589853:ILS589853 IBI589853:IBW589853 HRM589853:HSA589853 HHQ589853:HIE589853 GXU589853:GYI589853 GNY589853:GOM589853 GEC589853:GEQ589853 FUG589853:FUU589853 FKK589853:FKY589853 FAO589853:FBC589853 EQS589853:ERG589853 EGW589853:EHK589853 DXA589853:DXO589853 DNE589853:DNS589853 DDI589853:DDW589853 CTM589853:CUA589853 CJQ589853:CKE589853 BZU589853:CAI589853 BPY589853:BQM589853 BGC589853:BGQ589853 AWG589853:AWU589853 AMK589853:AMY589853 ACO589853:ADC589853 SS589853:TG589853 IW589853:JK589853 A589853:O589853 WVI524317:WVW524317 WLM524317:WMA524317 WBQ524317:WCE524317 VRU524317:VSI524317 VHY524317:VIM524317 UYC524317:UYQ524317 UOG524317:UOU524317 UEK524317:UEY524317 TUO524317:TVC524317 TKS524317:TLG524317 TAW524317:TBK524317 SRA524317:SRO524317 SHE524317:SHS524317 RXI524317:RXW524317 RNM524317:ROA524317 RDQ524317:REE524317 QTU524317:QUI524317 QJY524317:QKM524317 QAC524317:QAQ524317 PQG524317:PQU524317 PGK524317:PGY524317 OWO524317:OXC524317 OMS524317:ONG524317 OCW524317:ODK524317 NTA524317:NTO524317 NJE524317:NJS524317 MZI524317:MZW524317 MPM524317:MQA524317 MFQ524317:MGE524317 LVU524317:LWI524317 LLY524317:LMM524317 LCC524317:LCQ524317 KSG524317:KSU524317 KIK524317:KIY524317 JYO524317:JZC524317 JOS524317:JPG524317 JEW524317:JFK524317 IVA524317:IVO524317 ILE524317:ILS524317 IBI524317:IBW524317 HRM524317:HSA524317 HHQ524317:HIE524317 GXU524317:GYI524317 GNY524317:GOM524317 GEC524317:GEQ524317 FUG524317:FUU524317 FKK524317:FKY524317 FAO524317:FBC524317 EQS524317:ERG524317 EGW524317:EHK524317 DXA524317:DXO524317 DNE524317:DNS524317 DDI524317:DDW524317 CTM524317:CUA524317 CJQ524317:CKE524317 BZU524317:CAI524317 BPY524317:BQM524317 BGC524317:BGQ524317 AWG524317:AWU524317 AMK524317:AMY524317 ACO524317:ADC524317 SS524317:TG524317 IW524317:JK524317 A524317:O524317 WVI458781:WVW458781 WLM458781:WMA458781 WBQ458781:WCE458781 VRU458781:VSI458781 VHY458781:VIM458781 UYC458781:UYQ458781 UOG458781:UOU458781 UEK458781:UEY458781 TUO458781:TVC458781 TKS458781:TLG458781 TAW458781:TBK458781 SRA458781:SRO458781 SHE458781:SHS458781 RXI458781:RXW458781 RNM458781:ROA458781 RDQ458781:REE458781 QTU458781:QUI458781 QJY458781:QKM458781 QAC458781:QAQ458781 PQG458781:PQU458781 PGK458781:PGY458781 OWO458781:OXC458781 OMS458781:ONG458781 OCW458781:ODK458781 NTA458781:NTO458781 NJE458781:NJS458781 MZI458781:MZW458781 MPM458781:MQA458781 MFQ458781:MGE458781 LVU458781:LWI458781 LLY458781:LMM458781 LCC458781:LCQ458781 KSG458781:KSU458781 KIK458781:KIY458781 JYO458781:JZC458781 JOS458781:JPG458781 JEW458781:JFK458781 IVA458781:IVO458781 ILE458781:ILS458781 IBI458781:IBW458781 HRM458781:HSA458781 HHQ458781:HIE458781 GXU458781:GYI458781 GNY458781:GOM458781 GEC458781:GEQ458781 FUG458781:FUU458781 FKK458781:FKY458781 FAO458781:FBC458781 EQS458781:ERG458781 EGW458781:EHK458781 DXA458781:DXO458781 DNE458781:DNS458781 DDI458781:DDW458781 CTM458781:CUA458781 CJQ458781:CKE458781 BZU458781:CAI458781 BPY458781:BQM458781 BGC458781:BGQ458781 AWG458781:AWU458781 AMK458781:AMY458781 ACO458781:ADC458781 SS458781:TG458781 IW458781:JK458781 A458781:O458781 WVI393245:WVW393245 WLM393245:WMA393245 WBQ393245:WCE393245 VRU393245:VSI393245 VHY393245:VIM393245 UYC393245:UYQ393245 UOG393245:UOU393245 UEK393245:UEY393245 TUO393245:TVC393245 TKS393245:TLG393245 TAW393245:TBK393245 SRA393245:SRO393245 SHE393245:SHS393245 RXI393245:RXW393245 RNM393245:ROA393245 RDQ393245:REE393245 QTU393245:QUI393245 QJY393245:QKM393245 QAC393245:QAQ393245 PQG393245:PQU393245 PGK393245:PGY393245 OWO393245:OXC393245 OMS393245:ONG393245 OCW393245:ODK393245 NTA393245:NTO393245 NJE393245:NJS393245 MZI393245:MZW393245 MPM393245:MQA393245 MFQ393245:MGE393245 LVU393245:LWI393245 LLY393245:LMM393245 LCC393245:LCQ393245 KSG393245:KSU393245 KIK393245:KIY393245 JYO393245:JZC393245 JOS393245:JPG393245 JEW393245:JFK393245 IVA393245:IVO393245 ILE393245:ILS393245 IBI393245:IBW393245 HRM393245:HSA393245 HHQ393245:HIE393245 GXU393245:GYI393245 GNY393245:GOM393245 GEC393245:GEQ393245 FUG393245:FUU393245 FKK393245:FKY393245 FAO393245:FBC393245 EQS393245:ERG393245 EGW393245:EHK393245 DXA393245:DXO393245 DNE393245:DNS393245 DDI393245:DDW393245 CTM393245:CUA393245 CJQ393245:CKE393245 BZU393245:CAI393245 BPY393245:BQM393245 BGC393245:BGQ393245 AWG393245:AWU393245 AMK393245:AMY393245 ACO393245:ADC393245 SS393245:TG393245 IW393245:JK393245 A393245:O393245 WVI327709:WVW327709 WLM327709:WMA327709 WBQ327709:WCE327709 VRU327709:VSI327709 VHY327709:VIM327709 UYC327709:UYQ327709 UOG327709:UOU327709 UEK327709:UEY327709 TUO327709:TVC327709 TKS327709:TLG327709 TAW327709:TBK327709 SRA327709:SRO327709 SHE327709:SHS327709 RXI327709:RXW327709 RNM327709:ROA327709 RDQ327709:REE327709 QTU327709:QUI327709 QJY327709:QKM327709 QAC327709:QAQ327709 PQG327709:PQU327709 PGK327709:PGY327709 OWO327709:OXC327709 OMS327709:ONG327709 OCW327709:ODK327709 NTA327709:NTO327709 NJE327709:NJS327709 MZI327709:MZW327709 MPM327709:MQA327709 MFQ327709:MGE327709 LVU327709:LWI327709 LLY327709:LMM327709 LCC327709:LCQ327709 KSG327709:KSU327709 KIK327709:KIY327709 JYO327709:JZC327709 JOS327709:JPG327709 JEW327709:JFK327709 IVA327709:IVO327709 ILE327709:ILS327709 IBI327709:IBW327709 HRM327709:HSA327709 HHQ327709:HIE327709 GXU327709:GYI327709 GNY327709:GOM327709 GEC327709:GEQ327709 FUG327709:FUU327709 FKK327709:FKY327709 FAO327709:FBC327709 EQS327709:ERG327709 EGW327709:EHK327709 DXA327709:DXO327709 DNE327709:DNS327709 DDI327709:DDW327709 CTM327709:CUA327709 CJQ327709:CKE327709 BZU327709:CAI327709 BPY327709:BQM327709 BGC327709:BGQ327709 AWG327709:AWU327709 AMK327709:AMY327709 ACO327709:ADC327709 SS327709:TG327709 IW327709:JK327709 A327709:O327709 WVI262173:WVW262173 WLM262173:WMA262173 WBQ262173:WCE262173 VRU262173:VSI262173 VHY262173:VIM262173 UYC262173:UYQ262173 UOG262173:UOU262173 UEK262173:UEY262173 TUO262173:TVC262173 TKS262173:TLG262173 TAW262173:TBK262173 SRA262173:SRO262173 SHE262173:SHS262173 RXI262173:RXW262173 RNM262173:ROA262173 RDQ262173:REE262173 QTU262173:QUI262173 QJY262173:QKM262173 QAC262173:QAQ262173 PQG262173:PQU262173 PGK262173:PGY262173 OWO262173:OXC262173 OMS262173:ONG262173 OCW262173:ODK262173 NTA262173:NTO262173 NJE262173:NJS262173 MZI262173:MZW262173 MPM262173:MQA262173 MFQ262173:MGE262173 LVU262173:LWI262173 LLY262173:LMM262173 LCC262173:LCQ262173 KSG262173:KSU262173 KIK262173:KIY262173 JYO262173:JZC262173 JOS262173:JPG262173 JEW262173:JFK262173 IVA262173:IVO262173 ILE262173:ILS262173 IBI262173:IBW262173 HRM262173:HSA262173 HHQ262173:HIE262173 GXU262173:GYI262173 GNY262173:GOM262173 GEC262173:GEQ262173 FUG262173:FUU262173 FKK262173:FKY262173 FAO262173:FBC262173 EQS262173:ERG262173 EGW262173:EHK262173 DXA262173:DXO262173 DNE262173:DNS262173 DDI262173:DDW262173 CTM262173:CUA262173 CJQ262173:CKE262173 BZU262173:CAI262173 BPY262173:BQM262173 BGC262173:BGQ262173 AWG262173:AWU262173 AMK262173:AMY262173 ACO262173:ADC262173 SS262173:TG262173 IW262173:JK262173 A262173:O262173 WVI196637:WVW196637 WLM196637:WMA196637 WBQ196637:WCE196637 VRU196637:VSI196637 VHY196637:VIM196637 UYC196637:UYQ196637 UOG196637:UOU196637 UEK196637:UEY196637 TUO196637:TVC196637 TKS196637:TLG196637 TAW196637:TBK196637 SRA196637:SRO196637 SHE196637:SHS196637 RXI196637:RXW196637 RNM196637:ROA196637 RDQ196637:REE196637 QTU196637:QUI196637 QJY196637:QKM196637 QAC196637:QAQ196637 PQG196637:PQU196637 PGK196637:PGY196637 OWO196637:OXC196637 OMS196637:ONG196637 OCW196637:ODK196637 NTA196637:NTO196637 NJE196637:NJS196637 MZI196637:MZW196637 MPM196637:MQA196637 MFQ196637:MGE196637 LVU196637:LWI196637 LLY196637:LMM196637 LCC196637:LCQ196637 KSG196637:KSU196637 KIK196637:KIY196637 JYO196637:JZC196637 JOS196637:JPG196637 JEW196637:JFK196637 IVA196637:IVO196637 ILE196637:ILS196637 IBI196637:IBW196637 HRM196637:HSA196637 HHQ196637:HIE196637 GXU196637:GYI196637 GNY196637:GOM196637 GEC196637:GEQ196637 FUG196637:FUU196637 FKK196637:FKY196637 FAO196637:FBC196637 EQS196637:ERG196637 EGW196637:EHK196637 DXA196637:DXO196637 DNE196637:DNS196637 DDI196637:DDW196637 CTM196637:CUA196637 CJQ196637:CKE196637 BZU196637:CAI196637 BPY196637:BQM196637 BGC196637:BGQ196637 AWG196637:AWU196637 AMK196637:AMY196637 ACO196637:ADC196637 SS196637:TG196637 IW196637:JK196637 A196637:O196637 WVI131101:WVW131101 WLM131101:WMA131101 WBQ131101:WCE131101 VRU131101:VSI131101 VHY131101:VIM131101 UYC131101:UYQ131101 UOG131101:UOU131101 UEK131101:UEY131101 TUO131101:TVC131101 TKS131101:TLG131101 TAW131101:TBK131101 SRA131101:SRO131101 SHE131101:SHS131101 RXI131101:RXW131101 RNM131101:ROA131101 RDQ131101:REE131101 QTU131101:QUI131101 QJY131101:QKM131101 QAC131101:QAQ131101 PQG131101:PQU131101 PGK131101:PGY131101 OWO131101:OXC131101 OMS131101:ONG131101 OCW131101:ODK131101 NTA131101:NTO131101 NJE131101:NJS131101 MZI131101:MZW131101 MPM131101:MQA131101 MFQ131101:MGE131101 LVU131101:LWI131101 LLY131101:LMM131101 LCC131101:LCQ131101 KSG131101:KSU131101 KIK131101:KIY131101 JYO131101:JZC131101 JOS131101:JPG131101 JEW131101:JFK131101 IVA131101:IVO131101 ILE131101:ILS131101 IBI131101:IBW131101 HRM131101:HSA131101 HHQ131101:HIE131101 GXU131101:GYI131101 GNY131101:GOM131101 GEC131101:GEQ131101 FUG131101:FUU131101 FKK131101:FKY131101 FAO131101:FBC131101 EQS131101:ERG131101 EGW131101:EHK131101 DXA131101:DXO131101 DNE131101:DNS131101 DDI131101:DDW131101 CTM131101:CUA131101 CJQ131101:CKE131101 BZU131101:CAI131101 BPY131101:BQM131101 BGC131101:BGQ131101 AWG131101:AWU131101 AMK131101:AMY131101 ACO131101:ADC131101 SS131101:TG131101 IW131101:JK131101 A131101:O131101 WVI65565:WVW65565 WLM65565:WMA65565 WBQ65565:WCE65565 VRU65565:VSI65565 VHY65565:VIM65565 UYC65565:UYQ65565 UOG65565:UOU65565 UEK65565:UEY65565 TUO65565:TVC65565 TKS65565:TLG65565 TAW65565:TBK65565 SRA65565:SRO65565 SHE65565:SHS65565 RXI65565:RXW65565 RNM65565:ROA65565 RDQ65565:REE65565 QTU65565:QUI65565 QJY65565:QKM65565 QAC65565:QAQ65565 PQG65565:PQU65565 PGK65565:PGY65565 OWO65565:OXC65565 OMS65565:ONG65565 OCW65565:ODK65565 NTA65565:NTO65565 NJE65565:NJS65565 MZI65565:MZW65565 MPM65565:MQA65565 MFQ65565:MGE65565 LVU65565:LWI65565 LLY65565:LMM65565 LCC65565:LCQ65565 KSG65565:KSU65565 KIK65565:KIY65565 JYO65565:JZC65565 JOS65565:JPG65565 JEW65565:JFK65565 IVA65565:IVO65565 ILE65565:ILS65565 IBI65565:IBW65565 HRM65565:HSA65565 HHQ65565:HIE65565 GXU65565:GYI65565 GNY65565:GOM65565 GEC65565:GEQ65565 FUG65565:FUU65565 FKK65565:FKY65565 FAO65565:FBC65565 EQS65565:ERG65565 EGW65565:EHK65565 DXA65565:DXO65565 DNE65565:DNS65565 DDI65565:DDW65565 CTM65565:CUA65565 CJQ65565:CKE65565 BZU65565:CAI65565 BPY65565:BQM65565 BGC65565:BGQ65565 AWG65565:AWU65565 AMK65565:AMY65565 ACO65565:ADC65565 SS65565:TG65565 IW65565:JK65565 A65565:O65565 WVI29:WVW29 WLM29:WMA29 WBQ29:WCE29 VRU29:VSI29 VHY29:VIM29 UYC29:UYQ29 UOG29:UOU29 UEK29:UEY29 TUO29:TVC29 TKS29:TLG29 TAW29:TBK29 SRA29:SRO29 SHE29:SHS29 RXI29:RXW29 RNM29:ROA29 RDQ29:REE29 QTU29:QUI29 QJY29:QKM29 QAC29:QAQ29 PQG29:PQU29 PGK29:PGY29 OWO29:OXC29 OMS29:ONG29 OCW29:ODK29 NTA29:NTO29 NJE29:NJS29 MZI29:MZW29 MPM29:MQA29 MFQ29:MGE29 LVU29:LWI29 LLY29:LMM29 LCC29:LCQ29 KSG29:KSU29 KIK29:KIY29 JYO29:JZC29 JOS29:JPG29 JEW29:JFK29 IVA29:IVO29 ILE29:ILS29 IBI29:IBW29 HRM29:HSA29 HHQ29:HIE29 GXU29:GYI29 GNY29:GOM29 GEC29:GEQ29 FUG29:FUU29 FKK29:FKY29 FAO29:FBC29 EQS29:ERG29 EGW29:EHK29 DXA29:DXO29 DNE29:DNS29 DDI29:DDW29 CTM29:CUA29 CJQ29:CKE29 BZU29:CAI29 BPY29:BQM29 BGC29:BGQ29 AWG29:AWU29 AMK29:AMY29 ACO29:ADC29 SS29:TG29" xr:uid="{00000000-0002-0000-0100-000000000000}">
      <formula1>ciljevi</formula1>
    </dataValidation>
    <dataValidation type="list" allowBlank="1" showInputMessage="1" showErrorMessage="1" sqref="A29:O29" xr:uid="{FE7D70C1-8370-452C-B6E8-192E3D0F1A40}">
      <formula1>"modernizacija i/ili unapređenje procesa rada i poslovanja, povećanje proizvodnog kapaciteta, modernizacija i/ili unapređenje procesa rada i poslovanja i povećanje proizvodnog kapaciteta iskazanog kroz povećanje ukupnog standardnog ekonomskog rezultata"</formula1>
    </dataValidation>
  </dataValidations>
  <pageMargins left="0.7" right="0.7" top="0.75" bottom="0.75" header="0.3" footer="0.3"/>
  <pageSetup paperSize="9"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4"/>
  <sheetViews>
    <sheetView topLeftCell="A37" workbookViewId="0">
      <selection activeCell="E3" sqref="E3"/>
    </sheetView>
  </sheetViews>
  <sheetFormatPr defaultRowHeight="12.75" x14ac:dyDescent="0.2"/>
  <cols>
    <col min="1" max="1" width="27.7109375" style="67" customWidth="1"/>
    <col min="2" max="2" width="11.5703125" style="67" customWidth="1"/>
    <col min="3" max="255" width="9.140625" style="67"/>
    <col min="256" max="256" width="27.7109375" style="67" customWidth="1"/>
    <col min="257" max="257" width="11.5703125" style="67" customWidth="1"/>
    <col min="258" max="258" width="9.140625" style="67"/>
    <col min="259" max="259" width="8" style="67" customWidth="1"/>
    <col min="260" max="511" width="9.140625" style="67"/>
    <col min="512" max="512" width="27.7109375" style="67" customWidth="1"/>
    <col min="513" max="513" width="11.5703125" style="67" customWidth="1"/>
    <col min="514" max="514" width="9.140625" style="67"/>
    <col min="515" max="515" width="8" style="67" customWidth="1"/>
    <col min="516" max="767" width="9.140625" style="67"/>
    <col min="768" max="768" width="27.7109375" style="67" customWidth="1"/>
    <col min="769" max="769" width="11.5703125" style="67" customWidth="1"/>
    <col min="770" max="770" width="9.140625" style="67"/>
    <col min="771" max="771" width="8" style="67" customWidth="1"/>
    <col min="772" max="1023" width="9.140625" style="67"/>
    <col min="1024" max="1024" width="27.7109375" style="67" customWidth="1"/>
    <col min="1025" max="1025" width="11.5703125" style="67" customWidth="1"/>
    <col min="1026" max="1026" width="9.140625" style="67"/>
    <col min="1027" max="1027" width="8" style="67" customWidth="1"/>
    <col min="1028" max="1279" width="9.140625" style="67"/>
    <col min="1280" max="1280" width="27.7109375" style="67" customWidth="1"/>
    <col min="1281" max="1281" width="11.5703125" style="67" customWidth="1"/>
    <col min="1282" max="1282" width="9.140625" style="67"/>
    <col min="1283" max="1283" width="8" style="67" customWidth="1"/>
    <col min="1284" max="1535" width="9.140625" style="67"/>
    <col min="1536" max="1536" width="27.7109375" style="67" customWidth="1"/>
    <col min="1537" max="1537" width="11.5703125" style="67" customWidth="1"/>
    <col min="1538" max="1538" width="9.140625" style="67"/>
    <col min="1539" max="1539" width="8" style="67" customWidth="1"/>
    <col min="1540" max="1791" width="9.140625" style="67"/>
    <col min="1792" max="1792" width="27.7109375" style="67" customWidth="1"/>
    <col min="1793" max="1793" width="11.5703125" style="67" customWidth="1"/>
    <col min="1794" max="1794" width="9.140625" style="67"/>
    <col min="1795" max="1795" width="8" style="67" customWidth="1"/>
    <col min="1796" max="2047" width="9.140625" style="67"/>
    <col min="2048" max="2048" width="27.7109375" style="67" customWidth="1"/>
    <col min="2049" max="2049" width="11.5703125" style="67" customWidth="1"/>
    <col min="2050" max="2050" width="9.140625" style="67"/>
    <col min="2051" max="2051" width="8" style="67" customWidth="1"/>
    <col min="2052" max="2303" width="9.140625" style="67"/>
    <col min="2304" max="2304" width="27.7109375" style="67" customWidth="1"/>
    <col min="2305" max="2305" width="11.5703125" style="67" customWidth="1"/>
    <col min="2306" max="2306" width="9.140625" style="67"/>
    <col min="2307" max="2307" width="8" style="67" customWidth="1"/>
    <col min="2308" max="2559" width="9.140625" style="67"/>
    <col min="2560" max="2560" width="27.7109375" style="67" customWidth="1"/>
    <col min="2561" max="2561" width="11.5703125" style="67" customWidth="1"/>
    <col min="2562" max="2562" width="9.140625" style="67"/>
    <col min="2563" max="2563" width="8" style="67" customWidth="1"/>
    <col min="2564" max="2815" width="9.140625" style="67"/>
    <col min="2816" max="2816" width="27.7109375" style="67" customWidth="1"/>
    <col min="2817" max="2817" width="11.5703125" style="67" customWidth="1"/>
    <col min="2818" max="2818" width="9.140625" style="67"/>
    <col min="2819" max="2819" width="8" style="67" customWidth="1"/>
    <col min="2820" max="3071" width="9.140625" style="67"/>
    <col min="3072" max="3072" width="27.7109375" style="67" customWidth="1"/>
    <col min="3073" max="3073" width="11.5703125" style="67" customWidth="1"/>
    <col min="3074" max="3074" width="9.140625" style="67"/>
    <col min="3075" max="3075" width="8" style="67" customWidth="1"/>
    <col min="3076" max="3327" width="9.140625" style="67"/>
    <col min="3328" max="3328" width="27.7109375" style="67" customWidth="1"/>
    <col min="3329" max="3329" width="11.5703125" style="67" customWidth="1"/>
    <col min="3330" max="3330" width="9.140625" style="67"/>
    <col min="3331" max="3331" width="8" style="67" customWidth="1"/>
    <col min="3332" max="3583" width="9.140625" style="67"/>
    <col min="3584" max="3584" width="27.7109375" style="67" customWidth="1"/>
    <col min="3585" max="3585" width="11.5703125" style="67" customWidth="1"/>
    <col min="3586" max="3586" width="9.140625" style="67"/>
    <col min="3587" max="3587" width="8" style="67" customWidth="1"/>
    <col min="3588" max="3839" width="9.140625" style="67"/>
    <col min="3840" max="3840" width="27.7109375" style="67" customWidth="1"/>
    <col min="3841" max="3841" width="11.5703125" style="67" customWidth="1"/>
    <col min="3842" max="3842" width="9.140625" style="67"/>
    <col min="3843" max="3843" width="8" style="67" customWidth="1"/>
    <col min="3844" max="4095" width="9.140625" style="67"/>
    <col min="4096" max="4096" width="27.7109375" style="67" customWidth="1"/>
    <col min="4097" max="4097" width="11.5703125" style="67" customWidth="1"/>
    <col min="4098" max="4098" width="9.140625" style="67"/>
    <col min="4099" max="4099" width="8" style="67" customWidth="1"/>
    <col min="4100" max="4351" width="9.140625" style="67"/>
    <col min="4352" max="4352" width="27.7109375" style="67" customWidth="1"/>
    <col min="4353" max="4353" width="11.5703125" style="67" customWidth="1"/>
    <col min="4354" max="4354" width="9.140625" style="67"/>
    <col min="4355" max="4355" width="8" style="67" customWidth="1"/>
    <col min="4356" max="4607" width="9.140625" style="67"/>
    <col min="4608" max="4608" width="27.7109375" style="67" customWidth="1"/>
    <col min="4609" max="4609" width="11.5703125" style="67" customWidth="1"/>
    <col min="4610" max="4610" width="9.140625" style="67"/>
    <col min="4611" max="4611" width="8" style="67" customWidth="1"/>
    <col min="4612" max="4863" width="9.140625" style="67"/>
    <col min="4864" max="4864" width="27.7109375" style="67" customWidth="1"/>
    <col min="4865" max="4865" width="11.5703125" style="67" customWidth="1"/>
    <col min="4866" max="4866" width="9.140625" style="67"/>
    <col min="4867" max="4867" width="8" style="67" customWidth="1"/>
    <col min="4868" max="5119" width="9.140625" style="67"/>
    <col min="5120" max="5120" width="27.7109375" style="67" customWidth="1"/>
    <col min="5121" max="5121" width="11.5703125" style="67" customWidth="1"/>
    <col min="5122" max="5122" width="9.140625" style="67"/>
    <col min="5123" max="5123" width="8" style="67" customWidth="1"/>
    <col min="5124" max="5375" width="9.140625" style="67"/>
    <col min="5376" max="5376" width="27.7109375" style="67" customWidth="1"/>
    <col min="5377" max="5377" width="11.5703125" style="67" customWidth="1"/>
    <col min="5378" max="5378" width="9.140625" style="67"/>
    <col min="5379" max="5379" width="8" style="67" customWidth="1"/>
    <col min="5380" max="5631" width="9.140625" style="67"/>
    <col min="5632" max="5632" width="27.7109375" style="67" customWidth="1"/>
    <col min="5633" max="5633" width="11.5703125" style="67" customWidth="1"/>
    <col min="5634" max="5634" width="9.140625" style="67"/>
    <col min="5635" max="5635" width="8" style="67" customWidth="1"/>
    <col min="5636" max="5887" width="9.140625" style="67"/>
    <col min="5888" max="5888" width="27.7109375" style="67" customWidth="1"/>
    <col min="5889" max="5889" width="11.5703125" style="67" customWidth="1"/>
    <col min="5890" max="5890" width="9.140625" style="67"/>
    <col min="5891" max="5891" width="8" style="67" customWidth="1"/>
    <col min="5892" max="6143" width="9.140625" style="67"/>
    <col min="6144" max="6144" width="27.7109375" style="67" customWidth="1"/>
    <col min="6145" max="6145" width="11.5703125" style="67" customWidth="1"/>
    <col min="6146" max="6146" width="9.140625" style="67"/>
    <col min="6147" max="6147" width="8" style="67" customWidth="1"/>
    <col min="6148" max="6399" width="9.140625" style="67"/>
    <col min="6400" max="6400" width="27.7109375" style="67" customWidth="1"/>
    <col min="6401" max="6401" width="11.5703125" style="67" customWidth="1"/>
    <col min="6402" max="6402" width="9.140625" style="67"/>
    <col min="6403" max="6403" width="8" style="67" customWidth="1"/>
    <col min="6404" max="6655" width="9.140625" style="67"/>
    <col min="6656" max="6656" width="27.7109375" style="67" customWidth="1"/>
    <col min="6657" max="6657" width="11.5703125" style="67" customWidth="1"/>
    <col min="6658" max="6658" width="9.140625" style="67"/>
    <col min="6659" max="6659" width="8" style="67" customWidth="1"/>
    <col min="6660" max="6911" width="9.140625" style="67"/>
    <col min="6912" max="6912" width="27.7109375" style="67" customWidth="1"/>
    <col min="6913" max="6913" width="11.5703125" style="67" customWidth="1"/>
    <col min="6914" max="6914" width="9.140625" style="67"/>
    <col min="6915" max="6915" width="8" style="67" customWidth="1"/>
    <col min="6916" max="7167" width="9.140625" style="67"/>
    <col min="7168" max="7168" width="27.7109375" style="67" customWidth="1"/>
    <col min="7169" max="7169" width="11.5703125" style="67" customWidth="1"/>
    <col min="7170" max="7170" width="9.140625" style="67"/>
    <col min="7171" max="7171" width="8" style="67" customWidth="1"/>
    <col min="7172" max="7423" width="9.140625" style="67"/>
    <col min="7424" max="7424" width="27.7109375" style="67" customWidth="1"/>
    <col min="7425" max="7425" width="11.5703125" style="67" customWidth="1"/>
    <col min="7426" max="7426" width="9.140625" style="67"/>
    <col min="7427" max="7427" width="8" style="67" customWidth="1"/>
    <col min="7428" max="7679" width="9.140625" style="67"/>
    <col min="7680" max="7680" width="27.7109375" style="67" customWidth="1"/>
    <col min="7681" max="7681" width="11.5703125" style="67" customWidth="1"/>
    <col min="7682" max="7682" width="9.140625" style="67"/>
    <col min="7683" max="7683" width="8" style="67" customWidth="1"/>
    <col min="7684" max="7935" width="9.140625" style="67"/>
    <col min="7936" max="7936" width="27.7109375" style="67" customWidth="1"/>
    <col min="7937" max="7937" width="11.5703125" style="67" customWidth="1"/>
    <col min="7938" max="7938" width="9.140625" style="67"/>
    <col min="7939" max="7939" width="8" style="67" customWidth="1"/>
    <col min="7940" max="8191" width="9.140625" style="67"/>
    <col min="8192" max="8192" width="27.7109375" style="67" customWidth="1"/>
    <col min="8193" max="8193" width="11.5703125" style="67" customWidth="1"/>
    <col min="8194" max="8194" width="9.140625" style="67"/>
    <col min="8195" max="8195" width="8" style="67" customWidth="1"/>
    <col min="8196" max="8447" width="9.140625" style="67"/>
    <col min="8448" max="8448" width="27.7109375" style="67" customWidth="1"/>
    <col min="8449" max="8449" width="11.5703125" style="67" customWidth="1"/>
    <col min="8450" max="8450" width="9.140625" style="67"/>
    <col min="8451" max="8451" width="8" style="67" customWidth="1"/>
    <col min="8452" max="8703" width="9.140625" style="67"/>
    <col min="8704" max="8704" width="27.7109375" style="67" customWidth="1"/>
    <col min="8705" max="8705" width="11.5703125" style="67" customWidth="1"/>
    <col min="8706" max="8706" width="9.140625" style="67"/>
    <col min="8707" max="8707" width="8" style="67" customWidth="1"/>
    <col min="8708" max="8959" width="9.140625" style="67"/>
    <col min="8960" max="8960" width="27.7109375" style="67" customWidth="1"/>
    <col min="8961" max="8961" width="11.5703125" style="67" customWidth="1"/>
    <col min="8962" max="8962" width="9.140625" style="67"/>
    <col min="8963" max="8963" width="8" style="67" customWidth="1"/>
    <col min="8964" max="9215" width="9.140625" style="67"/>
    <col min="9216" max="9216" width="27.7109375" style="67" customWidth="1"/>
    <col min="9217" max="9217" width="11.5703125" style="67" customWidth="1"/>
    <col min="9218" max="9218" width="9.140625" style="67"/>
    <col min="9219" max="9219" width="8" style="67" customWidth="1"/>
    <col min="9220" max="9471" width="9.140625" style="67"/>
    <col min="9472" max="9472" width="27.7109375" style="67" customWidth="1"/>
    <col min="9473" max="9473" width="11.5703125" style="67" customWidth="1"/>
    <col min="9474" max="9474" width="9.140625" style="67"/>
    <col min="9475" max="9475" width="8" style="67" customWidth="1"/>
    <col min="9476" max="9727" width="9.140625" style="67"/>
    <col min="9728" max="9728" width="27.7109375" style="67" customWidth="1"/>
    <col min="9729" max="9729" width="11.5703125" style="67" customWidth="1"/>
    <col min="9730" max="9730" width="9.140625" style="67"/>
    <col min="9731" max="9731" width="8" style="67" customWidth="1"/>
    <col min="9732" max="9983" width="9.140625" style="67"/>
    <col min="9984" max="9984" width="27.7109375" style="67" customWidth="1"/>
    <col min="9985" max="9985" width="11.5703125" style="67" customWidth="1"/>
    <col min="9986" max="9986" width="9.140625" style="67"/>
    <col min="9987" max="9987" width="8" style="67" customWidth="1"/>
    <col min="9988" max="10239" width="9.140625" style="67"/>
    <col min="10240" max="10240" width="27.7109375" style="67" customWidth="1"/>
    <col min="10241" max="10241" width="11.5703125" style="67" customWidth="1"/>
    <col min="10242" max="10242" width="9.140625" style="67"/>
    <col min="10243" max="10243" width="8" style="67" customWidth="1"/>
    <col min="10244" max="10495" width="9.140625" style="67"/>
    <col min="10496" max="10496" width="27.7109375" style="67" customWidth="1"/>
    <col min="10497" max="10497" width="11.5703125" style="67" customWidth="1"/>
    <col min="10498" max="10498" width="9.140625" style="67"/>
    <col min="10499" max="10499" width="8" style="67" customWidth="1"/>
    <col min="10500" max="10751" width="9.140625" style="67"/>
    <col min="10752" max="10752" width="27.7109375" style="67" customWidth="1"/>
    <col min="10753" max="10753" width="11.5703125" style="67" customWidth="1"/>
    <col min="10754" max="10754" width="9.140625" style="67"/>
    <col min="10755" max="10755" width="8" style="67" customWidth="1"/>
    <col min="10756" max="11007" width="9.140625" style="67"/>
    <col min="11008" max="11008" width="27.7109375" style="67" customWidth="1"/>
    <col min="11009" max="11009" width="11.5703125" style="67" customWidth="1"/>
    <col min="11010" max="11010" width="9.140625" style="67"/>
    <col min="11011" max="11011" width="8" style="67" customWidth="1"/>
    <col min="11012" max="11263" width="9.140625" style="67"/>
    <col min="11264" max="11264" width="27.7109375" style="67" customWidth="1"/>
    <col min="11265" max="11265" width="11.5703125" style="67" customWidth="1"/>
    <col min="11266" max="11266" width="9.140625" style="67"/>
    <col min="11267" max="11267" width="8" style="67" customWidth="1"/>
    <col min="11268" max="11519" width="9.140625" style="67"/>
    <col min="11520" max="11520" width="27.7109375" style="67" customWidth="1"/>
    <col min="11521" max="11521" width="11.5703125" style="67" customWidth="1"/>
    <col min="11522" max="11522" width="9.140625" style="67"/>
    <col min="11523" max="11523" width="8" style="67" customWidth="1"/>
    <col min="11524" max="11775" width="9.140625" style="67"/>
    <col min="11776" max="11776" width="27.7109375" style="67" customWidth="1"/>
    <col min="11777" max="11777" width="11.5703125" style="67" customWidth="1"/>
    <col min="11778" max="11778" width="9.140625" style="67"/>
    <col min="11779" max="11779" width="8" style="67" customWidth="1"/>
    <col min="11780" max="12031" width="9.140625" style="67"/>
    <col min="12032" max="12032" width="27.7109375" style="67" customWidth="1"/>
    <col min="12033" max="12033" width="11.5703125" style="67" customWidth="1"/>
    <col min="12034" max="12034" width="9.140625" style="67"/>
    <col min="12035" max="12035" width="8" style="67" customWidth="1"/>
    <col min="12036" max="12287" width="9.140625" style="67"/>
    <col min="12288" max="12288" width="27.7109375" style="67" customWidth="1"/>
    <col min="12289" max="12289" width="11.5703125" style="67" customWidth="1"/>
    <col min="12290" max="12290" width="9.140625" style="67"/>
    <col min="12291" max="12291" width="8" style="67" customWidth="1"/>
    <col min="12292" max="12543" width="9.140625" style="67"/>
    <col min="12544" max="12544" width="27.7109375" style="67" customWidth="1"/>
    <col min="12545" max="12545" width="11.5703125" style="67" customWidth="1"/>
    <col min="12546" max="12546" width="9.140625" style="67"/>
    <col min="12547" max="12547" width="8" style="67" customWidth="1"/>
    <col min="12548" max="12799" width="9.140625" style="67"/>
    <col min="12800" max="12800" width="27.7109375" style="67" customWidth="1"/>
    <col min="12801" max="12801" width="11.5703125" style="67" customWidth="1"/>
    <col min="12802" max="12802" width="9.140625" style="67"/>
    <col min="12803" max="12803" width="8" style="67" customWidth="1"/>
    <col min="12804" max="13055" width="9.140625" style="67"/>
    <col min="13056" max="13056" width="27.7109375" style="67" customWidth="1"/>
    <col min="13057" max="13057" width="11.5703125" style="67" customWidth="1"/>
    <col min="13058" max="13058" width="9.140625" style="67"/>
    <col min="13059" max="13059" width="8" style="67" customWidth="1"/>
    <col min="13060" max="13311" width="9.140625" style="67"/>
    <col min="13312" max="13312" width="27.7109375" style="67" customWidth="1"/>
    <col min="13313" max="13313" width="11.5703125" style="67" customWidth="1"/>
    <col min="13314" max="13314" width="9.140625" style="67"/>
    <col min="13315" max="13315" width="8" style="67" customWidth="1"/>
    <col min="13316" max="13567" width="9.140625" style="67"/>
    <col min="13568" max="13568" width="27.7109375" style="67" customWidth="1"/>
    <col min="13569" max="13569" width="11.5703125" style="67" customWidth="1"/>
    <col min="13570" max="13570" width="9.140625" style="67"/>
    <col min="13571" max="13571" width="8" style="67" customWidth="1"/>
    <col min="13572" max="13823" width="9.140625" style="67"/>
    <col min="13824" max="13824" width="27.7109375" style="67" customWidth="1"/>
    <col min="13825" max="13825" width="11.5703125" style="67" customWidth="1"/>
    <col min="13826" max="13826" width="9.140625" style="67"/>
    <col min="13827" max="13827" width="8" style="67" customWidth="1"/>
    <col min="13828" max="14079" width="9.140625" style="67"/>
    <col min="14080" max="14080" width="27.7109375" style="67" customWidth="1"/>
    <col min="14081" max="14081" width="11.5703125" style="67" customWidth="1"/>
    <col min="14082" max="14082" width="9.140625" style="67"/>
    <col min="14083" max="14083" width="8" style="67" customWidth="1"/>
    <col min="14084" max="14335" width="9.140625" style="67"/>
    <col min="14336" max="14336" width="27.7109375" style="67" customWidth="1"/>
    <col min="14337" max="14337" width="11.5703125" style="67" customWidth="1"/>
    <col min="14338" max="14338" width="9.140625" style="67"/>
    <col min="14339" max="14339" width="8" style="67" customWidth="1"/>
    <col min="14340" max="14591" width="9.140625" style="67"/>
    <col min="14592" max="14592" width="27.7109375" style="67" customWidth="1"/>
    <col min="14593" max="14593" width="11.5703125" style="67" customWidth="1"/>
    <col min="14594" max="14594" width="9.140625" style="67"/>
    <col min="14595" max="14595" width="8" style="67" customWidth="1"/>
    <col min="14596" max="14847" width="9.140625" style="67"/>
    <col min="14848" max="14848" width="27.7109375" style="67" customWidth="1"/>
    <col min="14849" max="14849" width="11.5703125" style="67" customWidth="1"/>
    <col min="14850" max="14850" width="9.140625" style="67"/>
    <col min="14851" max="14851" width="8" style="67" customWidth="1"/>
    <col min="14852" max="15103" width="9.140625" style="67"/>
    <col min="15104" max="15104" width="27.7109375" style="67" customWidth="1"/>
    <col min="15105" max="15105" width="11.5703125" style="67" customWidth="1"/>
    <col min="15106" max="15106" width="9.140625" style="67"/>
    <col min="15107" max="15107" width="8" style="67" customWidth="1"/>
    <col min="15108" max="15359" width="9.140625" style="67"/>
    <col min="15360" max="15360" width="27.7109375" style="67" customWidth="1"/>
    <col min="15361" max="15361" width="11.5703125" style="67" customWidth="1"/>
    <col min="15362" max="15362" width="9.140625" style="67"/>
    <col min="15363" max="15363" width="8" style="67" customWidth="1"/>
    <col min="15364" max="15615" width="9.140625" style="67"/>
    <col min="15616" max="15616" width="27.7109375" style="67" customWidth="1"/>
    <col min="15617" max="15617" width="11.5703125" style="67" customWidth="1"/>
    <col min="15618" max="15618" width="9.140625" style="67"/>
    <col min="15619" max="15619" width="8" style="67" customWidth="1"/>
    <col min="15620" max="15871" width="9.140625" style="67"/>
    <col min="15872" max="15872" width="27.7109375" style="67" customWidth="1"/>
    <col min="15873" max="15873" width="11.5703125" style="67" customWidth="1"/>
    <col min="15874" max="15874" width="9.140625" style="67"/>
    <col min="15875" max="15875" width="8" style="67" customWidth="1"/>
    <col min="15876" max="16127" width="9.140625" style="67"/>
    <col min="16128" max="16128" width="27.7109375" style="67" customWidth="1"/>
    <col min="16129" max="16129" width="11.5703125" style="67" customWidth="1"/>
    <col min="16130" max="16130" width="9.140625" style="67"/>
    <col min="16131" max="16131" width="8" style="67" customWidth="1"/>
    <col min="16132" max="16384" width="9.140625" style="67"/>
  </cols>
  <sheetData>
    <row r="1" spans="1:3" ht="40.5" customHeight="1" thickBot="1" x14ac:dyDescent="0.25">
      <c r="A1" s="148" t="s">
        <v>85</v>
      </c>
      <c r="B1" s="148"/>
      <c r="C1" s="148"/>
    </row>
    <row r="2" spans="1:3" ht="40.5" customHeight="1" x14ac:dyDescent="0.2">
      <c r="A2" s="155" t="s">
        <v>373</v>
      </c>
      <c r="B2" s="157" t="s">
        <v>381</v>
      </c>
      <c r="C2" s="158"/>
    </row>
    <row r="3" spans="1:3" ht="40.5" customHeight="1" thickBot="1" x14ac:dyDescent="0.25">
      <c r="A3" s="156"/>
      <c r="B3" s="159"/>
      <c r="C3" s="160"/>
    </row>
    <row r="4" spans="1:3" ht="40.5" customHeight="1" x14ac:dyDescent="0.2">
      <c r="A4" s="155" t="s">
        <v>387</v>
      </c>
      <c r="B4" s="157" t="s">
        <v>381</v>
      </c>
      <c r="C4" s="158"/>
    </row>
    <row r="5" spans="1:3" ht="40.5" customHeight="1" thickBot="1" x14ac:dyDescent="0.25">
      <c r="A5" s="156"/>
      <c r="B5" s="159"/>
      <c r="C5" s="160"/>
    </row>
    <row r="6" spans="1:3" ht="12.75" customHeight="1" x14ac:dyDescent="0.2">
      <c r="A6" s="149" t="s">
        <v>86</v>
      </c>
      <c r="B6" s="151" t="s">
        <v>87</v>
      </c>
      <c r="C6" s="136" t="s">
        <v>255</v>
      </c>
    </row>
    <row r="7" spans="1:3" ht="18.75" customHeight="1" x14ac:dyDescent="0.2">
      <c r="A7" s="150"/>
      <c r="B7" s="152"/>
      <c r="C7" s="137"/>
    </row>
    <row r="8" spans="1:3" ht="24.75" customHeight="1" x14ac:dyDescent="0.2">
      <c r="A8" s="153" t="s">
        <v>88</v>
      </c>
      <c r="B8" s="154"/>
      <c r="C8" s="154"/>
    </row>
    <row r="9" spans="1:3" x14ac:dyDescent="0.2">
      <c r="A9" s="68" t="s">
        <v>89</v>
      </c>
      <c r="B9" s="69" t="s">
        <v>90</v>
      </c>
      <c r="C9" s="88"/>
    </row>
    <row r="10" spans="1:3" x14ac:dyDescent="0.2">
      <c r="A10" s="68" t="s">
        <v>91</v>
      </c>
      <c r="B10" s="69" t="s">
        <v>90</v>
      </c>
      <c r="C10" s="88"/>
    </row>
    <row r="11" spans="1:3" x14ac:dyDescent="0.2">
      <c r="A11" s="70" t="s">
        <v>92</v>
      </c>
      <c r="B11" s="69" t="s">
        <v>90</v>
      </c>
      <c r="C11" s="88"/>
    </row>
    <row r="12" spans="1:3" x14ac:dyDescent="0.2">
      <c r="A12" s="71" t="s">
        <v>93</v>
      </c>
      <c r="B12" s="72" t="s">
        <v>90</v>
      </c>
      <c r="C12" s="73">
        <f>SUM(C9:C11)</f>
        <v>0</v>
      </c>
    </row>
    <row r="13" spans="1:3" ht="24.75" customHeight="1" x14ac:dyDescent="0.2">
      <c r="A13" s="153" t="s">
        <v>94</v>
      </c>
      <c r="B13" s="154"/>
      <c r="C13" s="154"/>
    </row>
    <row r="14" spans="1:3" ht="19.5" customHeight="1" x14ac:dyDescent="0.2">
      <c r="A14" s="74" t="s">
        <v>95</v>
      </c>
      <c r="B14" s="75"/>
      <c r="C14" s="73"/>
    </row>
    <row r="15" spans="1:3" x14ac:dyDescent="0.2">
      <c r="A15" s="68" t="s">
        <v>96</v>
      </c>
      <c r="B15" s="76" t="s">
        <v>90</v>
      </c>
      <c r="C15" s="89"/>
    </row>
    <row r="16" spans="1:3" x14ac:dyDescent="0.2">
      <c r="A16" s="68" t="s">
        <v>97</v>
      </c>
      <c r="B16" s="76" t="s">
        <v>90</v>
      </c>
      <c r="C16" s="89"/>
    </row>
    <row r="17" spans="1:3" x14ac:dyDescent="0.2">
      <c r="A17" s="68" t="s">
        <v>98</v>
      </c>
      <c r="B17" s="76" t="s">
        <v>90</v>
      </c>
      <c r="C17" s="89"/>
    </row>
    <row r="18" spans="1:3" x14ac:dyDescent="0.2">
      <c r="A18" s="68" t="s">
        <v>99</v>
      </c>
      <c r="B18" s="76" t="s">
        <v>90</v>
      </c>
      <c r="C18" s="89"/>
    </row>
    <row r="19" spans="1:3" x14ac:dyDescent="0.2">
      <c r="A19" s="68" t="s">
        <v>100</v>
      </c>
      <c r="B19" s="76" t="s">
        <v>90</v>
      </c>
      <c r="C19" s="89"/>
    </row>
    <row r="20" spans="1:3" x14ac:dyDescent="0.2">
      <c r="A20" s="68" t="s">
        <v>101</v>
      </c>
      <c r="B20" s="76" t="s">
        <v>90</v>
      </c>
      <c r="C20" s="89"/>
    </row>
    <row r="21" spans="1:3" x14ac:dyDescent="0.2">
      <c r="A21" s="74" t="s">
        <v>102</v>
      </c>
      <c r="B21" s="77" t="s">
        <v>90</v>
      </c>
      <c r="C21" s="73">
        <f>SUM(C22:C25)</f>
        <v>0</v>
      </c>
    </row>
    <row r="22" spans="1:3" x14ac:dyDescent="0.2">
      <c r="A22" s="68" t="s">
        <v>103</v>
      </c>
      <c r="B22" s="76" t="s">
        <v>90</v>
      </c>
      <c r="C22" s="89"/>
    </row>
    <row r="23" spans="1:3" x14ac:dyDescent="0.2">
      <c r="A23" s="68" t="s">
        <v>104</v>
      </c>
      <c r="B23" s="76" t="s">
        <v>90</v>
      </c>
      <c r="C23" s="89"/>
    </row>
    <row r="24" spans="1:3" x14ac:dyDescent="0.2">
      <c r="A24" s="68" t="s">
        <v>105</v>
      </c>
      <c r="B24" s="76" t="s">
        <v>90</v>
      </c>
      <c r="C24" s="89"/>
    </row>
    <row r="25" spans="1:3" x14ac:dyDescent="0.2">
      <c r="A25" s="68" t="s">
        <v>106</v>
      </c>
      <c r="B25" s="76" t="s">
        <v>90</v>
      </c>
      <c r="C25" s="89"/>
    </row>
    <row r="26" spans="1:3" x14ac:dyDescent="0.2">
      <c r="A26" s="74" t="s">
        <v>107</v>
      </c>
      <c r="B26" s="77"/>
      <c r="C26" s="73">
        <f>SUM(C27:C33)</f>
        <v>0</v>
      </c>
    </row>
    <row r="27" spans="1:3" x14ac:dyDescent="0.2">
      <c r="A27" s="68" t="s">
        <v>108</v>
      </c>
      <c r="B27" s="76" t="s">
        <v>90</v>
      </c>
      <c r="C27" s="89"/>
    </row>
    <row r="28" spans="1:3" x14ac:dyDescent="0.2">
      <c r="A28" s="68" t="s">
        <v>109</v>
      </c>
      <c r="B28" s="76" t="s">
        <v>90</v>
      </c>
      <c r="C28" s="89"/>
    </row>
    <row r="29" spans="1:3" x14ac:dyDescent="0.2">
      <c r="A29" s="68" t="s">
        <v>110</v>
      </c>
      <c r="B29" s="76" t="s">
        <v>90</v>
      </c>
      <c r="C29" s="89"/>
    </row>
    <row r="30" spans="1:3" ht="25.5" x14ac:dyDescent="0.2">
      <c r="A30" s="68" t="s">
        <v>111</v>
      </c>
      <c r="B30" s="76" t="s">
        <v>90</v>
      </c>
      <c r="C30" s="89"/>
    </row>
    <row r="31" spans="1:3" x14ac:dyDescent="0.2">
      <c r="A31" s="68" t="s">
        <v>112</v>
      </c>
      <c r="B31" s="76" t="s">
        <v>90</v>
      </c>
      <c r="C31" s="89"/>
    </row>
    <row r="32" spans="1:3" x14ac:dyDescent="0.2">
      <c r="A32" s="68" t="s">
        <v>113</v>
      </c>
      <c r="B32" s="76" t="s">
        <v>90</v>
      </c>
      <c r="C32" s="89"/>
    </row>
    <row r="33" spans="1:3" x14ac:dyDescent="0.2">
      <c r="A33" s="68" t="s">
        <v>114</v>
      </c>
      <c r="B33" s="76" t="s">
        <v>90</v>
      </c>
      <c r="C33" s="89"/>
    </row>
    <row r="34" spans="1:3" x14ac:dyDescent="0.2">
      <c r="A34" s="74" t="s">
        <v>115</v>
      </c>
      <c r="B34" s="77" t="s">
        <v>90</v>
      </c>
      <c r="C34" s="73">
        <f>SUM(C35:C40)</f>
        <v>0</v>
      </c>
    </row>
    <row r="35" spans="1:3" ht="25.5" x14ac:dyDescent="0.2">
      <c r="A35" s="68" t="s">
        <v>116</v>
      </c>
      <c r="B35" s="76" t="s">
        <v>90</v>
      </c>
      <c r="C35" s="89"/>
    </row>
    <row r="36" spans="1:3" ht="25.5" x14ac:dyDescent="0.2">
      <c r="A36" s="68" t="s">
        <v>117</v>
      </c>
      <c r="B36" s="76" t="s">
        <v>90</v>
      </c>
      <c r="C36" s="89"/>
    </row>
    <row r="37" spans="1:3" x14ac:dyDescent="0.2">
      <c r="A37" s="68" t="s">
        <v>118</v>
      </c>
      <c r="B37" s="76" t="s">
        <v>90</v>
      </c>
      <c r="C37" s="89"/>
    </row>
    <row r="38" spans="1:3" x14ac:dyDescent="0.2">
      <c r="A38" s="68" t="s">
        <v>119</v>
      </c>
      <c r="B38" s="76" t="s">
        <v>90</v>
      </c>
      <c r="C38" s="89"/>
    </row>
    <row r="39" spans="1:3" x14ac:dyDescent="0.2">
      <c r="A39" s="68" t="s">
        <v>120</v>
      </c>
      <c r="B39" s="76" t="s">
        <v>90</v>
      </c>
      <c r="C39" s="89"/>
    </row>
    <row r="40" spans="1:3" x14ac:dyDescent="0.2">
      <c r="A40" s="68" t="s">
        <v>121</v>
      </c>
      <c r="B40" s="76" t="s">
        <v>90</v>
      </c>
      <c r="C40" s="89"/>
    </row>
    <row r="41" spans="1:3" x14ac:dyDescent="0.2">
      <c r="A41" s="74" t="s">
        <v>122</v>
      </c>
      <c r="B41" s="77" t="s">
        <v>90</v>
      </c>
      <c r="C41" s="73">
        <f>SUM(C42:C43)</f>
        <v>0</v>
      </c>
    </row>
    <row r="42" spans="1:3" x14ac:dyDescent="0.2">
      <c r="A42" s="68" t="s">
        <v>123</v>
      </c>
      <c r="B42" s="76" t="s">
        <v>90</v>
      </c>
      <c r="C42" s="89"/>
    </row>
    <row r="43" spans="1:3" x14ac:dyDescent="0.2">
      <c r="A43" s="68" t="s">
        <v>124</v>
      </c>
      <c r="B43" s="76" t="s">
        <v>90</v>
      </c>
      <c r="C43" s="89"/>
    </row>
    <row r="44" spans="1:3" x14ac:dyDescent="0.2">
      <c r="A44" s="74" t="s">
        <v>125</v>
      </c>
      <c r="B44" s="77" t="s">
        <v>90</v>
      </c>
      <c r="C44" s="73">
        <f>SUM(C45:C46)</f>
        <v>0</v>
      </c>
    </row>
    <row r="45" spans="1:3" ht="25.5" x14ac:dyDescent="0.2">
      <c r="A45" s="68" t="s">
        <v>126</v>
      </c>
      <c r="B45" s="76" t="s">
        <v>90</v>
      </c>
      <c r="C45" s="89"/>
    </row>
    <row r="46" spans="1:3" ht="25.5" x14ac:dyDescent="0.2">
      <c r="A46" s="68" t="s">
        <v>127</v>
      </c>
      <c r="B46" s="76" t="s">
        <v>90</v>
      </c>
      <c r="C46" s="89"/>
    </row>
    <row r="47" spans="1:3" ht="25.5" x14ac:dyDescent="0.2">
      <c r="A47" s="74" t="s">
        <v>128</v>
      </c>
      <c r="B47" s="77" t="s">
        <v>90</v>
      </c>
      <c r="C47" s="73">
        <f>SUM(C48:C50)</f>
        <v>0</v>
      </c>
    </row>
    <row r="48" spans="1:3" ht="25.5" x14ac:dyDescent="0.2">
      <c r="A48" s="68" t="s">
        <v>129</v>
      </c>
      <c r="B48" s="76" t="s">
        <v>90</v>
      </c>
      <c r="C48" s="89"/>
    </row>
    <row r="49" spans="1:3" ht="25.5" x14ac:dyDescent="0.2">
      <c r="A49" s="68" t="s">
        <v>130</v>
      </c>
      <c r="B49" s="76" t="s">
        <v>90</v>
      </c>
      <c r="C49" s="89"/>
    </row>
    <row r="50" spans="1:3" ht="25.5" x14ac:dyDescent="0.2">
      <c r="A50" s="68" t="s">
        <v>131</v>
      </c>
      <c r="B50" s="76" t="s">
        <v>90</v>
      </c>
      <c r="C50" s="89"/>
    </row>
    <row r="51" spans="1:3" x14ac:dyDescent="0.2">
      <c r="A51" s="74" t="s">
        <v>132</v>
      </c>
      <c r="B51" s="77" t="s">
        <v>90</v>
      </c>
      <c r="C51" s="73">
        <f>SUM(C52:C56)</f>
        <v>0</v>
      </c>
    </row>
    <row r="52" spans="1:3" x14ac:dyDescent="0.2">
      <c r="A52" s="68" t="s">
        <v>133</v>
      </c>
      <c r="B52" s="76" t="s">
        <v>90</v>
      </c>
      <c r="C52" s="89"/>
    </row>
    <row r="53" spans="1:3" x14ac:dyDescent="0.2">
      <c r="A53" s="68" t="s">
        <v>134</v>
      </c>
      <c r="B53" s="76" t="s">
        <v>90</v>
      </c>
      <c r="C53" s="89"/>
    </row>
    <row r="54" spans="1:3" x14ac:dyDescent="0.2">
      <c r="A54" s="68" t="s">
        <v>135</v>
      </c>
      <c r="B54" s="76" t="s">
        <v>90</v>
      </c>
      <c r="C54" s="89"/>
    </row>
    <row r="55" spans="1:3" x14ac:dyDescent="0.2">
      <c r="A55" s="68" t="s">
        <v>136</v>
      </c>
      <c r="B55" s="76" t="s">
        <v>90</v>
      </c>
      <c r="C55" s="89"/>
    </row>
    <row r="56" spans="1:3" x14ac:dyDescent="0.2">
      <c r="A56" s="68" t="s">
        <v>137</v>
      </c>
      <c r="B56" s="76" t="s">
        <v>90</v>
      </c>
      <c r="C56" s="89"/>
    </row>
    <row r="57" spans="1:3" x14ac:dyDescent="0.2">
      <c r="A57" s="74" t="s">
        <v>138</v>
      </c>
      <c r="B57" s="77" t="s">
        <v>90</v>
      </c>
      <c r="C57" s="73">
        <f>SUM(C58:C60)</f>
        <v>0</v>
      </c>
    </row>
    <row r="58" spans="1:3" ht="15" customHeight="1" x14ac:dyDescent="0.2">
      <c r="A58" s="68" t="s">
        <v>139</v>
      </c>
      <c r="B58" s="76" t="s">
        <v>90</v>
      </c>
      <c r="C58" s="89"/>
    </row>
    <row r="59" spans="1:3" x14ac:dyDescent="0.2">
      <c r="A59" s="68" t="s">
        <v>140</v>
      </c>
      <c r="B59" s="76" t="s">
        <v>90</v>
      </c>
      <c r="C59" s="89"/>
    </row>
    <row r="60" spans="1:3" x14ac:dyDescent="0.2">
      <c r="A60" s="68" t="s">
        <v>141</v>
      </c>
      <c r="B60" s="76" t="s">
        <v>90</v>
      </c>
      <c r="C60" s="89"/>
    </row>
    <row r="61" spans="1:3" x14ac:dyDescent="0.2">
      <c r="A61" s="74" t="s">
        <v>142</v>
      </c>
      <c r="B61" s="77" t="s">
        <v>90</v>
      </c>
      <c r="C61" s="73">
        <f>SUM(C62:C63)</f>
        <v>0</v>
      </c>
    </row>
    <row r="62" spans="1:3" x14ac:dyDescent="0.2">
      <c r="A62" s="68" t="s">
        <v>143</v>
      </c>
      <c r="B62" s="76" t="s">
        <v>90</v>
      </c>
      <c r="C62" s="89"/>
    </row>
    <row r="63" spans="1:3" x14ac:dyDescent="0.2">
      <c r="A63" s="68" t="s">
        <v>144</v>
      </c>
      <c r="B63" s="76" t="s">
        <v>90</v>
      </c>
      <c r="C63" s="89"/>
    </row>
    <row r="64" spans="1:3" ht="20.25" customHeight="1" x14ac:dyDescent="0.2">
      <c r="A64" s="78" t="s">
        <v>93</v>
      </c>
      <c r="B64" s="79" t="s">
        <v>90</v>
      </c>
      <c r="C64" s="80">
        <f>C14+C21+C26+C34+C41+C44+C47+C51+C57+C61</f>
        <v>0</v>
      </c>
    </row>
    <row r="65" spans="1:3" ht="15" x14ac:dyDescent="0.2">
      <c r="A65" s="74" t="s">
        <v>145</v>
      </c>
      <c r="B65" s="77" t="s">
        <v>146</v>
      </c>
      <c r="C65" s="73">
        <f>SUM(C66)</f>
        <v>0</v>
      </c>
    </row>
    <row r="66" spans="1:3" ht="15" x14ac:dyDescent="0.2">
      <c r="A66" s="68" t="s">
        <v>147</v>
      </c>
      <c r="B66" s="76" t="s">
        <v>146</v>
      </c>
      <c r="C66" s="89"/>
    </row>
    <row r="67" spans="1:3" ht="25.5" x14ac:dyDescent="0.2">
      <c r="A67" s="74" t="s">
        <v>148</v>
      </c>
      <c r="B67" s="76" t="s">
        <v>90</v>
      </c>
      <c r="C67" s="89"/>
    </row>
    <row r="68" spans="1:3" ht="18.75" customHeight="1" x14ac:dyDescent="0.2">
      <c r="A68" s="143" t="s">
        <v>149</v>
      </c>
      <c r="B68" s="144"/>
      <c r="C68" s="144"/>
    </row>
    <row r="69" spans="1:3" ht="15" customHeight="1" x14ac:dyDescent="0.2">
      <c r="A69" s="146" t="s">
        <v>150</v>
      </c>
      <c r="B69" s="147"/>
      <c r="C69" s="95"/>
    </row>
    <row r="70" spans="1:3" ht="15" x14ac:dyDescent="0.25">
      <c r="A70" s="68" t="s">
        <v>151</v>
      </c>
      <c r="B70" s="76" t="s">
        <v>152</v>
      </c>
      <c r="C70" s="90"/>
    </row>
    <row r="71" spans="1:3" ht="15" customHeight="1" x14ac:dyDescent="0.2">
      <c r="A71" s="146" t="s">
        <v>153</v>
      </c>
      <c r="B71" s="147"/>
      <c r="C71" s="81"/>
    </row>
    <row r="72" spans="1:3" ht="15" x14ac:dyDescent="0.25">
      <c r="A72" s="68" t="s">
        <v>154</v>
      </c>
      <c r="B72" s="76" t="s">
        <v>152</v>
      </c>
      <c r="C72" s="90"/>
    </row>
    <row r="73" spans="1:3" ht="15" x14ac:dyDescent="0.25">
      <c r="A73" s="68" t="s">
        <v>155</v>
      </c>
      <c r="B73" s="76" t="s">
        <v>152</v>
      </c>
      <c r="C73" s="90"/>
    </row>
    <row r="74" spans="1:3" ht="15" x14ac:dyDescent="0.25">
      <c r="A74" s="68" t="s">
        <v>156</v>
      </c>
      <c r="B74" s="76" t="s">
        <v>152</v>
      </c>
      <c r="C74" s="90"/>
    </row>
    <row r="75" spans="1:3" ht="15" x14ac:dyDescent="0.25">
      <c r="A75" s="68" t="s">
        <v>157</v>
      </c>
      <c r="B75" s="76" t="s">
        <v>152</v>
      </c>
      <c r="C75" s="90"/>
    </row>
    <row r="76" spans="1:3" ht="15" x14ac:dyDescent="0.25">
      <c r="A76" s="68" t="s">
        <v>158</v>
      </c>
      <c r="B76" s="76" t="s">
        <v>152</v>
      </c>
      <c r="C76" s="90"/>
    </row>
    <row r="77" spans="1:3" ht="15" x14ac:dyDescent="0.25">
      <c r="A77" s="68" t="s">
        <v>159</v>
      </c>
      <c r="B77" s="76" t="s">
        <v>152</v>
      </c>
      <c r="C77" s="90"/>
    </row>
    <row r="78" spans="1:3" ht="25.5" x14ac:dyDescent="0.25">
      <c r="A78" s="68" t="s">
        <v>160</v>
      </c>
      <c r="B78" s="76" t="s">
        <v>152</v>
      </c>
      <c r="C78" s="90"/>
    </row>
    <row r="79" spans="1:3" ht="15" customHeight="1" x14ac:dyDescent="0.2">
      <c r="A79" s="146" t="s">
        <v>161</v>
      </c>
      <c r="B79" s="147"/>
      <c r="C79" s="82"/>
    </row>
    <row r="80" spans="1:3" ht="15" x14ac:dyDescent="0.25">
      <c r="A80" s="68" t="s">
        <v>162</v>
      </c>
      <c r="B80" s="76" t="s">
        <v>152</v>
      </c>
      <c r="C80" s="90"/>
    </row>
    <row r="81" spans="1:3" ht="25.5" x14ac:dyDescent="0.25">
      <c r="A81" s="68" t="s">
        <v>163</v>
      </c>
      <c r="B81" s="76" t="s">
        <v>152</v>
      </c>
      <c r="C81" s="90"/>
    </row>
    <row r="82" spans="1:3" ht="15" customHeight="1" x14ac:dyDescent="0.2">
      <c r="A82" s="146" t="s">
        <v>164</v>
      </c>
      <c r="B82" s="147"/>
      <c r="C82" s="82"/>
    </row>
    <row r="83" spans="1:3" ht="15" x14ac:dyDescent="0.25">
      <c r="A83" s="68" t="s">
        <v>165</v>
      </c>
      <c r="B83" s="76" t="s">
        <v>152</v>
      </c>
      <c r="C83" s="90"/>
    </row>
    <row r="84" spans="1:3" ht="25.5" x14ac:dyDescent="0.25">
      <c r="A84" s="68" t="s">
        <v>166</v>
      </c>
      <c r="B84" s="76" t="s">
        <v>152</v>
      </c>
      <c r="C84" s="90"/>
    </row>
    <row r="85" spans="1:3" ht="15" customHeight="1" x14ac:dyDescent="0.2">
      <c r="A85" s="146" t="s">
        <v>167</v>
      </c>
      <c r="B85" s="147"/>
      <c r="C85" s="82"/>
    </row>
    <row r="86" spans="1:3" ht="15" x14ac:dyDescent="0.25">
      <c r="A86" s="68" t="s">
        <v>168</v>
      </c>
      <c r="B86" s="76" t="s">
        <v>152</v>
      </c>
      <c r="C86" s="90"/>
    </row>
    <row r="87" spans="1:3" ht="15" x14ac:dyDescent="0.25">
      <c r="A87" s="68" t="s">
        <v>169</v>
      </c>
      <c r="B87" s="76" t="s">
        <v>152</v>
      </c>
      <c r="C87" s="90"/>
    </row>
    <row r="88" spans="1:3" ht="15" x14ac:dyDescent="0.25">
      <c r="A88" s="68" t="s">
        <v>170</v>
      </c>
      <c r="B88" s="76" t="s">
        <v>152</v>
      </c>
      <c r="C88" s="90"/>
    </row>
    <row r="89" spans="1:3" ht="15" customHeight="1" x14ac:dyDescent="0.2">
      <c r="A89" s="146" t="s">
        <v>171</v>
      </c>
      <c r="B89" s="147"/>
      <c r="C89" s="82"/>
    </row>
    <row r="90" spans="1:3" ht="15" x14ac:dyDescent="0.25">
      <c r="A90" s="68" t="s">
        <v>172</v>
      </c>
      <c r="B90" s="76" t="s">
        <v>173</v>
      </c>
      <c r="C90" s="90"/>
    </row>
    <row r="91" spans="1:3" ht="15" x14ac:dyDescent="0.25">
      <c r="A91" s="68" t="s">
        <v>174</v>
      </c>
      <c r="B91" s="76" t="s">
        <v>173</v>
      </c>
      <c r="C91" s="90"/>
    </row>
    <row r="92" spans="1:3" ht="25.5" x14ac:dyDescent="0.25">
      <c r="A92" s="68" t="s">
        <v>175</v>
      </c>
      <c r="B92" s="76" t="s">
        <v>173</v>
      </c>
      <c r="C92" s="90"/>
    </row>
    <row r="93" spans="1:3" ht="15" customHeight="1" x14ac:dyDescent="0.2">
      <c r="A93" s="146" t="s">
        <v>176</v>
      </c>
      <c r="B93" s="147"/>
      <c r="C93" s="82"/>
    </row>
    <row r="94" spans="1:3" ht="15" x14ac:dyDescent="0.25">
      <c r="A94" s="68" t="s">
        <v>177</v>
      </c>
      <c r="B94" s="76" t="s">
        <v>178</v>
      </c>
      <c r="C94" s="90"/>
    </row>
    <row r="95" spans="1:3" ht="15" customHeight="1" x14ac:dyDescent="0.2">
      <c r="A95" s="146" t="s">
        <v>179</v>
      </c>
      <c r="B95" s="147"/>
      <c r="C95" s="82"/>
    </row>
    <row r="96" spans="1:3" ht="15" x14ac:dyDescent="0.25">
      <c r="A96" s="83" t="s">
        <v>180</v>
      </c>
      <c r="B96" s="76" t="s">
        <v>181</v>
      </c>
      <c r="C96" s="90"/>
    </row>
    <row r="97" spans="1:8" ht="15" customHeight="1" x14ac:dyDescent="0.2">
      <c r="A97" s="146" t="s">
        <v>182</v>
      </c>
      <c r="B97" s="147"/>
      <c r="C97" s="82"/>
    </row>
    <row r="98" spans="1:8" x14ac:dyDescent="0.2">
      <c r="A98" s="83" t="s">
        <v>183</v>
      </c>
      <c r="B98" s="84" t="s">
        <v>152</v>
      </c>
      <c r="C98" s="91"/>
    </row>
    <row r="99" spans="1:8" ht="15.75" x14ac:dyDescent="0.2">
      <c r="A99" s="143" t="s">
        <v>184</v>
      </c>
      <c r="B99" s="144"/>
      <c r="C99" s="144"/>
    </row>
    <row r="100" spans="1:8" ht="15" x14ac:dyDescent="0.2">
      <c r="A100" s="83" t="s">
        <v>185</v>
      </c>
      <c r="B100" s="69" t="s">
        <v>146</v>
      </c>
      <c r="C100" s="91"/>
    </row>
    <row r="101" spans="1:8" ht="15" x14ac:dyDescent="0.2">
      <c r="A101" s="83" t="s">
        <v>186</v>
      </c>
      <c r="B101" s="69" t="s">
        <v>187</v>
      </c>
      <c r="C101" s="91"/>
    </row>
    <row r="102" spans="1:8" ht="15" x14ac:dyDescent="0.2">
      <c r="A102" s="83" t="s">
        <v>188</v>
      </c>
      <c r="B102" s="69" t="s">
        <v>146</v>
      </c>
      <c r="C102" s="91"/>
    </row>
    <row r="103" spans="1:8" ht="15" customHeight="1" x14ac:dyDescent="0.2">
      <c r="A103" s="143" t="s">
        <v>189</v>
      </c>
      <c r="B103" s="144"/>
      <c r="C103" s="144"/>
    </row>
    <row r="104" spans="1:8" ht="15" customHeight="1" x14ac:dyDescent="0.2">
      <c r="A104" s="138" t="s">
        <v>190</v>
      </c>
      <c r="B104" s="69" t="s">
        <v>191</v>
      </c>
      <c r="C104" s="92"/>
    </row>
    <row r="105" spans="1:8" ht="15" customHeight="1" x14ac:dyDescent="0.2">
      <c r="A105" s="139"/>
      <c r="B105" s="69" t="s">
        <v>192</v>
      </c>
      <c r="C105" s="92"/>
    </row>
    <row r="106" spans="1:8" ht="25.5" x14ac:dyDescent="0.2">
      <c r="A106" s="139"/>
      <c r="B106" s="69" t="s">
        <v>193</v>
      </c>
      <c r="C106" s="92"/>
    </row>
    <row r="107" spans="1:8" ht="29.25" customHeight="1" x14ac:dyDescent="0.2">
      <c r="A107" s="140"/>
      <c r="B107" s="69" t="s">
        <v>194</v>
      </c>
      <c r="C107" s="92"/>
    </row>
    <row r="108" spans="1:8" ht="15" customHeight="1" x14ac:dyDescent="0.2">
      <c r="A108" s="141" t="s">
        <v>195</v>
      </c>
      <c r="B108" s="69" t="s">
        <v>191</v>
      </c>
      <c r="C108" s="92"/>
      <c r="H108" s="85"/>
    </row>
    <row r="109" spans="1:8" ht="15" customHeight="1" x14ac:dyDescent="0.2">
      <c r="A109" s="142"/>
      <c r="B109" s="69" t="s">
        <v>192</v>
      </c>
      <c r="C109" s="92"/>
    </row>
    <row r="110" spans="1:8" ht="25.5" x14ac:dyDescent="0.2">
      <c r="A110" s="142"/>
      <c r="B110" s="69" t="s">
        <v>193</v>
      </c>
      <c r="C110" s="92"/>
    </row>
    <row r="111" spans="1:8" ht="25.5" x14ac:dyDescent="0.2">
      <c r="A111" s="142"/>
      <c r="B111" s="69" t="s">
        <v>194</v>
      </c>
      <c r="C111" s="92"/>
    </row>
    <row r="112" spans="1:8" ht="15.75" x14ac:dyDescent="0.2">
      <c r="A112" s="86" t="s">
        <v>196</v>
      </c>
      <c r="B112" s="69" t="s">
        <v>191</v>
      </c>
      <c r="C112" s="92"/>
    </row>
    <row r="113" spans="1:7" x14ac:dyDescent="0.2">
      <c r="A113" s="83" t="s">
        <v>92</v>
      </c>
      <c r="B113" s="69" t="s">
        <v>191</v>
      </c>
      <c r="C113" s="93"/>
    </row>
    <row r="114" spans="1:7" ht="15" customHeight="1" x14ac:dyDescent="0.2">
      <c r="A114" s="143" t="s">
        <v>197</v>
      </c>
      <c r="B114" s="144"/>
      <c r="C114" s="144"/>
    </row>
    <row r="115" spans="1:7" ht="15" customHeight="1" x14ac:dyDescent="0.2">
      <c r="A115" s="87" t="s">
        <v>206</v>
      </c>
      <c r="B115" s="69" t="s">
        <v>191</v>
      </c>
      <c r="C115" s="94"/>
    </row>
    <row r="116" spans="1:7" ht="16.5" customHeight="1" x14ac:dyDescent="0.2">
      <c r="A116" s="87" t="s">
        <v>203</v>
      </c>
      <c r="B116" s="69" t="s">
        <v>191</v>
      </c>
      <c r="C116" s="94"/>
    </row>
    <row r="117" spans="1:7" ht="16.5" customHeight="1" x14ac:dyDescent="0.2">
      <c r="A117" s="87" t="s">
        <v>205</v>
      </c>
      <c r="B117" s="69" t="s">
        <v>191</v>
      </c>
      <c r="C117" s="94"/>
    </row>
    <row r="118" spans="1:7" ht="16.5" customHeight="1" x14ac:dyDescent="0.2">
      <c r="A118" s="87" t="s">
        <v>204</v>
      </c>
      <c r="B118" s="69" t="s">
        <v>191</v>
      </c>
      <c r="C118" s="94"/>
    </row>
    <row r="119" spans="1:7" ht="16.5" customHeight="1" x14ac:dyDescent="0.2">
      <c r="A119" s="87" t="s">
        <v>250</v>
      </c>
      <c r="B119" s="69" t="s">
        <v>191</v>
      </c>
      <c r="C119" s="94"/>
    </row>
    <row r="120" spans="1:7" ht="16.5" customHeight="1" x14ac:dyDescent="0.2">
      <c r="A120" s="87" t="s">
        <v>207</v>
      </c>
      <c r="B120" s="69" t="s">
        <v>191</v>
      </c>
      <c r="C120" s="94"/>
    </row>
    <row r="121" spans="1:7" ht="12.75" customHeight="1" x14ac:dyDescent="0.2">
      <c r="A121" s="145" t="s">
        <v>198</v>
      </c>
      <c r="B121" s="145"/>
      <c r="C121" s="145"/>
      <c r="D121" s="145"/>
      <c r="E121" s="145"/>
      <c r="F121" s="145"/>
      <c r="G121" s="145"/>
    </row>
    <row r="122" spans="1:7" ht="12.75" customHeight="1" x14ac:dyDescent="0.2">
      <c r="A122" s="145"/>
      <c r="B122" s="145"/>
      <c r="C122" s="145"/>
      <c r="D122" s="145"/>
      <c r="E122" s="145"/>
      <c r="F122" s="145"/>
      <c r="G122" s="145"/>
    </row>
    <row r="123" spans="1:7" ht="42" customHeight="1" x14ac:dyDescent="0.2">
      <c r="A123" s="135" t="s">
        <v>217</v>
      </c>
      <c r="B123" s="135"/>
      <c r="C123" s="135"/>
      <c r="D123" s="135"/>
      <c r="E123" s="135"/>
      <c r="F123" s="135"/>
      <c r="G123" s="135"/>
    </row>
    <row r="124" spans="1:7" ht="15" x14ac:dyDescent="0.2">
      <c r="A124" s="135" t="s">
        <v>199</v>
      </c>
      <c r="B124" s="135"/>
      <c r="C124" s="135"/>
      <c r="D124" s="135"/>
      <c r="E124" s="135"/>
      <c r="F124" s="135"/>
      <c r="G124" s="135"/>
    </row>
  </sheetData>
  <mergeCells count="30">
    <mergeCell ref="A82:B82"/>
    <mergeCell ref="A85:B85"/>
    <mergeCell ref="A1:C1"/>
    <mergeCell ref="A6:A7"/>
    <mergeCell ref="B6:B7"/>
    <mergeCell ref="A8:C8"/>
    <mergeCell ref="A13:C13"/>
    <mergeCell ref="A68:C68"/>
    <mergeCell ref="A2:A3"/>
    <mergeCell ref="B2:C2"/>
    <mergeCell ref="B3:C3"/>
    <mergeCell ref="A4:A5"/>
    <mergeCell ref="B4:C4"/>
    <mergeCell ref="B5:C5"/>
    <mergeCell ref="A124:G124"/>
    <mergeCell ref="C6:C7"/>
    <mergeCell ref="A104:A107"/>
    <mergeCell ref="A108:A111"/>
    <mergeCell ref="A114:C114"/>
    <mergeCell ref="A121:G122"/>
    <mergeCell ref="A123:G123"/>
    <mergeCell ref="A89:B89"/>
    <mergeCell ref="A93:B93"/>
    <mergeCell ref="A95:B95"/>
    <mergeCell ref="A97:B97"/>
    <mergeCell ref="A99:C99"/>
    <mergeCell ref="A103:C103"/>
    <mergeCell ref="A69:B69"/>
    <mergeCell ref="A71:B71"/>
    <mergeCell ref="A79:B7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PG" prompt="Obavezno je navesti je li OPG usklađen, odnosno jesu li podaci vidljivi u javno dostupnim podacima u  AGRONET-u" xr:uid="{8D3AAAAF-3B3B-4FD2-96BB-822254AC99CA}">
          <x14:formula1>
            <xm:f>List4!$D$15:$D$16</xm:f>
          </x14:formula1>
          <xm:sqref>B5:C5</xm:sqref>
        </x14:dataValidation>
        <x14:dataValidation type="list" allowBlank="1" showInputMessage="1" showErrorMessage="1" prompt="Obavezno je navesti je li korisnik podnio jedinstveni zahtjev za potporu za 2023. godinu" xr:uid="{890DF7FA-4EBA-4CCE-86FB-6242E75D541F}">
          <x14:formula1>
            <xm:f>List4!D15:D16</xm:f>
          </x14:formula1>
          <xm:sqref>B3:C3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4"/>
  <sheetViews>
    <sheetView tabSelected="1" topLeftCell="A13" zoomScaleNormal="100" workbookViewId="0">
      <selection activeCell="H25" sqref="H25"/>
    </sheetView>
  </sheetViews>
  <sheetFormatPr defaultRowHeight="12.75" x14ac:dyDescent="0.2"/>
  <cols>
    <col min="1" max="1" width="5.5703125" style="38" customWidth="1"/>
    <col min="2" max="2" width="98" style="38" customWidth="1"/>
    <col min="3" max="3" width="14.140625" style="38" customWidth="1"/>
    <col min="4" max="4" width="15" style="38" customWidth="1"/>
    <col min="5" max="5" width="47.140625" style="99" customWidth="1"/>
    <col min="6" max="6" width="9.140625" style="38" customWidth="1"/>
    <col min="7" max="251" width="9.140625" style="38"/>
    <col min="252" max="252" width="5.5703125" style="38" customWidth="1"/>
    <col min="253" max="253" width="98" style="38" customWidth="1"/>
    <col min="254" max="254" width="14.140625" style="38" customWidth="1"/>
    <col min="255" max="255" width="15" style="38" customWidth="1"/>
    <col min="256" max="257" width="13.7109375" style="38" customWidth="1"/>
    <col min="258" max="258" width="29.5703125" style="38" customWidth="1"/>
    <col min="259" max="259" width="47.140625" style="38" customWidth="1"/>
    <col min="260" max="260" width="26.7109375" style="38" customWidth="1"/>
    <col min="261" max="261" width="55" style="38" customWidth="1"/>
    <col min="262" max="262" width="9.140625" style="38" customWidth="1"/>
    <col min="263" max="507" width="9.140625" style="38"/>
    <col min="508" max="508" width="5.5703125" style="38" customWidth="1"/>
    <col min="509" max="509" width="98" style="38" customWidth="1"/>
    <col min="510" max="510" width="14.140625" style="38" customWidth="1"/>
    <col min="511" max="511" width="15" style="38" customWidth="1"/>
    <col min="512" max="513" width="13.7109375" style="38" customWidth="1"/>
    <col min="514" max="514" width="29.5703125" style="38" customWidth="1"/>
    <col min="515" max="515" width="47.140625" style="38" customWidth="1"/>
    <col min="516" max="516" width="26.7109375" style="38" customWidth="1"/>
    <col min="517" max="517" width="55" style="38" customWidth="1"/>
    <col min="518" max="518" width="9.140625" style="38" customWidth="1"/>
    <col min="519" max="763" width="9.140625" style="38"/>
    <col min="764" max="764" width="5.5703125" style="38" customWidth="1"/>
    <col min="765" max="765" width="98" style="38" customWidth="1"/>
    <col min="766" max="766" width="14.140625" style="38" customWidth="1"/>
    <col min="767" max="767" width="15" style="38" customWidth="1"/>
    <col min="768" max="769" width="13.7109375" style="38" customWidth="1"/>
    <col min="770" max="770" width="29.5703125" style="38" customWidth="1"/>
    <col min="771" max="771" width="47.140625" style="38" customWidth="1"/>
    <col min="772" max="772" width="26.7109375" style="38" customWidth="1"/>
    <col min="773" max="773" width="55" style="38" customWidth="1"/>
    <col min="774" max="774" width="9.140625" style="38" customWidth="1"/>
    <col min="775" max="1019" width="9.140625" style="38"/>
    <col min="1020" max="1020" width="5.5703125" style="38" customWidth="1"/>
    <col min="1021" max="1021" width="98" style="38" customWidth="1"/>
    <col min="1022" max="1022" width="14.140625" style="38" customWidth="1"/>
    <col min="1023" max="1023" width="15" style="38" customWidth="1"/>
    <col min="1024" max="1025" width="13.7109375" style="38" customWidth="1"/>
    <col min="1026" max="1026" width="29.5703125" style="38" customWidth="1"/>
    <col min="1027" max="1027" width="47.140625" style="38" customWidth="1"/>
    <col min="1028" max="1028" width="26.7109375" style="38" customWidth="1"/>
    <col min="1029" max="1029" width="55" style="38" customWidth="1"/>
    <col min="1030" max="1030" width="9.140625" style="38" customWidth="1"/>
    <col min="1031" max="1275" width="9.140625" style="38"/>
    <col min="1276" max="1276" width="5.5703125" style="38" customWidth="1"/>
    <col min="1277" max="1277" width="98" style="38" customWidth="1"/>
    <col min="1278" max="1278" width="14.140625" style="38" customWidth="1"/>
    <col min="1279" max="1279" width="15" style="38" customWidth="1"/>
    <col min="1280" max="1281" width="13.7109375" style="38" customWidth="1"/>
    <col min="1282" max="1282" width="29.5703125" style="38" customWidth="1"/>
    <col min="1283" max="1283" width="47.140625" style="38" customWidth="1"/>
    <col min="1284" max="1284" width="26.7109375" style="38" customWidth="1"/>
    <col min="1285" max="1285" width="55" style="38" customWidth="1"/>
    <col min="1286" max="1286" width="9.140625" style="38" customWidth="1"/>
    <col min="1287" max="1531" width="9.140625" style="38"/>
    <col min="1532" max="1532" width="5.5703125" style="38" customWidth="1"/>
    <col min="1533" max="1533" width="98" style="38" customWidth="1"/>
    <col min="1534" max="1534" width="14.140625" style="38" customWidth="1"/>
    <col min="1535" max="1535" width="15" style="38" customWidth="1"/>
    <col min="1536" max="1537" width="13.7109375" style="38" customWidth="1"/>
    <col min="1538" max="1538" width="29.5703125" style="38" customWidth="1"/>
    <col min="1539" max="1539" width="47.140625" style="38" customWidth="1"/>
    <col min="1540" max="1540" width="26.7109375" style="38" customWidth="1"/>
    <col min="1541" max="1541" width="55" style="38" customWidth="1"/>
    <col min="1542" max="1542" width="9.140625" style="38" customWidth="1"/>
    <col min="1543" max="1787" width="9.140625" style="38"/>
    <col min="1788" max="1788" width="5.5703125" style="38" customWidth="1"/>
    <col min="1789" max="1789" width="98" style="38" customWidth="1"/>
    <col min="1790" max="1790" width="14.140625" style="38" customWidth="1"/>
    <col min="1791" max="1791" width="15" style="38" customWidth="1"/>
    <col min="1792" max="1793" width="13.7109375" style="38" customWidth="1"/>
    <col min="1794" max="1794" width="29.5703125" style="38" customWidth="1"/>
    <col min="1795" max="1795" width="47.140625" style="38" customWidth="1"/>
    <col min="1796" max="1796" width="26.7109375" style="38" customWidth="1"/>
    <col min="1797" max="1797" width="55" style="38" customWidth="1"/>
    <col min="1798" max="1798" width="9.140625" style="38" customWidth="1"/>
    <col min="1799" max="2043" width="9.140625" style="38"/>
    <col min="2044" max="2044" width="5.5703125" style="38" customWidth="1"/>
    <col min="2045" max="2045" width="98" style="38" customWidth="1"/>
    <col min="2046" max="2046" width="14.140625" style="38" customWidth="1"/>
    <col min="2047" max="2047" width="15" style="38" customWidth="1"/>
    <col min="2048" max="2049" width="13.7109375" style="38" customWidth="1"/>
    <col min="2050" max="2050" width="29.5703125" style="38" customWidth="1"/>
    <col min="2051" max="2051" width="47.140625" style="38" customWidth="1"/>
    <col min="2052" max="2052" width="26.7109375" style="38" customWidth="1"/>
    <col min="2053" max="2053" width="55" style="38" customWidth="1"/>
    <col min="2054" max="2054" width="9.140625" style="38" customWidth="1"/>
    <col min="2055" max="2299" width="9.140625" style="38"/>
    <col min="2300" max="2300" width="5.5703125" style="38" customWidth="1"/>
    <col min="2301" max="2301" width="98" style="38" customWidth="1"/>
    <col min="2302" max="2302" width="14.140625" style="38" customWidth="1"/>
    <col min="2303" max="2303" width="15" style="38" customWidth="1"/>
    <col min="2304" max="2305" width="13.7109375" style="38" customWidth="1"/>
    <col min="2306" max="2306" width="29.5703125" style="38" customWidth="1"/>
    <col min="2307" max="2307" width="47.140625" style="38" customWidth="1"/>
    <col min="2308" max="2308" width="26.7109375" style="38" customWidth="1"/>
    <col min="2309" max="2309" width="55" style="38" customWidth="1"/>
    <col min="2310" max="2310" width="9.140625" style="38" customWidth="1"/>
    <col min="2311" max="2555" width="9.140625" style="38"/>
    <col min="2556" max="2556" width="5.5703125" style="38" customWidth="1"/>
    <col min="2557" max="2557" width="98" style="38" customWidth="1"/>
    <col min="2558" max="2558" width="14.140625" style="38" customWidth="1"/>
    <col min="2559" max="2559" width="15" style="38" customWidth="1"/>
    <col min="2560" max="2561" width="13.7109375" style="38" customWidth="1"/>
    <col min="2562" max="2562" width="29.5703125" style="38" customWidth="1"/>
    <col min="2563" max="2563" width="47.140625" style="38" customWidth="1"/>
    <col min="2564" max="2564" width="26.7109375" style="38" customWidth="1"/>
    <col min="2565" max="2565" width="55" style="38" customWidth="1"/>
    <col min="2566" max="2566" width="9.140625" style="38" customWidth="1"/>
    <col min="2567" max="2811" width="9.140625" style="38"/>
    <col min="2812" max="2812" width="5.5703125" style="38" customWidth="1"/>
    <col min="2813" max="2813" width="98" style="38" customWidth="1"/>
    <col min="2814" max="2814" width="14.140625" style="38" customWidth="1"/>
    <col min="2815" max="2815" width="15" style="38" customWidth="1"/>
    <col min="2816" max="2817" width="13.7109375" style="38" customWidth="1"/>
    <col min="2818" max="2818" width="29.5703125" style="38" customWidth="1"/>
    <col min="2819" max="2819" width="47.140625" style="38" customWidth="1"/>
    <col min="2820" max="2820" width="26.7109375" style="38" customWidth="1"/>
    <col min="2821" max="2821" width="55" style="38" customWidth="1"/>
    <col min="2822" max="2822" width="9.140625" style="38" customWidth="1"/>
    <col min="2823" max="3067" width="9.140625" style="38"/>
    <col min="3068" max="3068" width="5.5703125" style="38" customWidth="1"/>
    <col min="3069" max="3069" width="98" style="38" customWidth="1"/>
    <col min="3070" max="3070" width="14.140625" style="38" customWidth="1"/>
    <col min="3071" max="3071" width="15" style="38" customWidth="1"/>
    <col min="3072" max="3073" width="13.7109375" style="38" customWidth="1"/>
    <col min="3074" max="3074" width="29.5703125" style="38" customWidth="1"/>
    <col min="3075" max="3075" width="47.140625" style="38" customWidth="1"/>
    <col min="3076" max="3076" width="26.7109375" style="38" customWidth="1"/>
    <col min="3077" max="3077" width="55" style="38" customWidth="1"/>
    <col min="3078" max="3078" width="9.140625" style="38" customWidth="1"/>
    <col min="3079" max="3323" width="9.140625" style="38"/>
    <col min="3324" max="3324" width="5.5703125" style="38" customWidth="1"/>
    <col min="3325" max="3325" width="98" style="38" customWidth="1"/>
    <col min="3326" max="3326" width="14.140625" style="38" customWidth="1"/>
    <col min="3327" max="3327" width="15" style="38" customWidth="1"/>
    <col min="3328" max="3329" width="13.7109375" style="38" customWidth="1"/>
    <col min="3330" max="3330" width="29.5703125" style="38" customWidth="1"/>
    <col min="3331" max="3331" width="47.140625" style="38" customWidth="1"/>
    <col min="3332" max="3332" width="26.7109375" style="38" customWidth="1"/>
    <col min="3333" max="3333" width="55" style="38" customWidth="1"/>
    <col min="3334" max="3334" width="9.140625" style="38" customWidth="1"/>
    <col min="3335" max="3579" width="9.140625" style="38"/>
    <col min="3580" max="3580" width="5.5703125" style="38" customWidth="1"/>
    <col min="3581" max="3581" width="98" style="38" customWidth="1"/>
    <col min="3582" max="3582" width="14.140625" style="38" customWidth="1"/>
    <col min="3583" max="3583" width="15" style="38" customWidth="1"/>
    <col min="3584" max="3585" width="13.7109375" style="38" customWidth="1"/>
    <col min="3586" max="3586" width="29.5703125" style="38" customWidth="1"/>
    <col min="3587" max="3587" width="47.140625" style="38" customWidth="1"/>
    <col min="3588" max="3588" width="26.7109375" style="38" customWidth="1"/>
    <col min="3589" max="3589" width="55" style="38" customWidth="1"/>
    <col min="3590" max="3590" width="9.140625" style="38" customWidth="1"/>
    <col min="3591" max="3835" width="9.140625" style="38"/>
    <col min="3836" max="3836" width="5.5703125" style="38" customWidth="1"/>
    <col min="3837" max="3837" width="98" style="38" customWidth="1"/>
    <col min="3838" max="3838" width="14.140625" style="38" customWidth="1"/>
    <col min="3839" max="3839" width="15" style="38" customWidth="1"/>
    <col min="3840" max="3841" width="13.7109375" style="38" customWidth="1"/>
    <col min="3842" max="3842" width="29.5703125" style="38" customWidth="1"/>
    <col min="3843" max="3843" width="47.140625" style="38" customWidth="1"/>
    <col min="3844" max="3844" width="26.7109375" style="38" customWidth="1"/>
    <col min="3845" max="3845" width="55" style="38" customWidth="1"/>
    <col min="3846" max="3846" width="9.140625" style="38" customWidth="1"/>
    <col min="3847" max="4091" width="9.140625" style="38"/>
    <col min="4092" max="4092" width="5.5703125" style="38" customWidth="1"/>
    <col min="4093" max="4093" width="98" style="38" customWidth="1"/>
    <col min="4094" max="4094" width="14.140625" style="38" customWidth="1"/>
    <col min="4095" max="4095" width="15" style="38" customWidth="1"/>
    <col min="4096" max="4097" width="13.7109375" style="38" customWidth="1"/>
    <col min="4098" max="4098" width="29.5703125" style="38" customWidth="1"/>
    <col min="4099" max="4099" width="47.140625" style="38" customWidth="1"/>
    <col min="4100" max="4100" width="26.7109375" style="38" customWidth="1"/>
    <col min="4101" max="4101" width="55" style="38" customWidth="1"/>
    <col min="4102" max="4102" width="9.140625" style="38" customWidth="1"/>
    <col min="4103" max="4347" width="9.140625" style="38"/>
    <col min="4348" max="4348" width="5.5703125" style="38" customWidth="1"/>
    <col min="4349" max="4349" width="98" style="38" customWidth="1"/>
    <col min="4350" max="4350" width="14.140625" style="38" customWidth="1"/>
    <col min="4351" max="4351" width="15" style="38" customWidth="1"/>
    <col min="4352" max="4353" width="13.7109375" style="38" customWidth="1"/>
    <col min="4354" max="4354" width="29.5703125" style="38" customWidth="1"/>
    <col min="4355" max="4355" width="47.140625" style="38" customWidth="1"/>
    <col min="4356" max="4356" width="26.7109375" style="38" customWidth="1"/>
    <col min="4357" max="4357" width="55" style="38" customWidth="1"/>
    <col min="4358" max="4358" width="9.140625" style="38" customWidth="1"/>
    <col min="4359" max="4603" width="9.140625" style="38"/>
    <col min="4604" max="4604" width="5.5703125" style="38" customWidth="1"/>
    <col min="4605" max="4605" width="98" style="38" customWidth="1"/>
    <col min="4606" max="4606" width="14.140625" style="38" customWidth="1"/>
    <col min="4607" max="4607" width="15" style="38" customWidth="1"/>
    <col min="4608" max="4609" width="13.7109375" style="38" customWidth="1"/>
    <col min="4610" max="4610" width="29.5703125" style="38" customWidth="1"/>
    <col min="4611" max="4611" width="47.140625" style="38" customWidth="1"/>
    <col min="4612" max="4612" width="26.7109375" style="38" customWidth="1"/>
    <col min="4613" max="4613" width="55" style="38" customWidth="1"/>
    <col min="4614" max="4614" width="9.140625" style="38" customWidth="1"/>
    <col min="4615" max="4859" width="9.140625" style="38"/>
    <col min="4860" max="4860" width="5.5703125" style="38" customWidth="1"/>
    <col min="4861" max="4861" width="98" style="38" customWidth="1"/>
    <col min="4862" max="4862" width="14.140625" style="38" customWidth="1"/>
    <col min="4863" max="4863" width="15" style="38" customWidth="1"/>
    <col min="4864" max="4865" width="13.7109375" style="38" customWidth="1"/>
    <col min="4866" max="4866" width="29.5703125" style="38" customWidth="1"/>
    <col min="4867" max="4867" width="47.140625" style="38" customWidth="1"/>
    <col min="4868" max="4868" width="26.7109375" style="38" customWidth="1"/>
    <col min="4869" max="4869" width="55" style="38" customWidth="1"/>
    <col min="4870" max="4870" width="9.140625" style="38" customWidth="1"/>
    <col min="4871" max="5115" width="9.140625" style="38"/>
    <col min="5116" max="5116" width="5.5703125" style="38" customWidth="1"/>
    <col min="5117" max="5117" width="98" style="38" customWidth="1"/>
    <col min="5118" max="5118" width="14.140625" style="38" customWidth="1"/>
    <col min="5119" max="5119" width="15" style="38" customWidth="1"/>
    <col min="5120" max="5121" width="13.7109375" style="38" customWidth="1"/>
    <col min="5122" max="5122" width="29.5703125" style="38" customWidth="1"/>
    <col min="5123" max="5123" width="47.140625" style="38" customWidth="1"/>
    <col min="5124" max="5124" width="26.7109375" style="38" customWidth="1"/>
    <col min="5125" max="5125" width="55" style="38" customWidth="1"/>
    <col min="5126" max="5126" width="9.140625" style="38" customWidth="1"/>
    <col min="5127" max="5371" width="9.140625" style="38"/>
    <col min="5372" max="5372" width="5.5703125" style="38" customWidth="1"/>
    <col min="5373" max="5373" width="98" style="38" customWidth="1"/>
    <col min="5374" max="5374" width="14.140625" style="38" customWidth="1"/>
    <col min="5375" max="5375" width="15" style="38" customWidth="1"/>
    <col min="5376" max="5377" width="13.7109375" style="38" customWidth="1"/>
    <col min="5378" max="5378" width="29.5703125" style="38" customWidth="1"/>
    <col min="5379" max="5379" width="47.140625" style="38" customWidth="1"/>
    <col min="5380" max="5380" width="26.7109375" style="38" customWidth="1"/>
    <col min="5381" max="5381" width="55" style="38" customWidth="1"/>
    <col min="5382" max="5382" width="9.140625" style="38" customWidth="1"/>
    <col min="5383" max="5627" width="9.140625" style="38"/>
    <col min="5628" max="5628" width="5.5703125" style="38" customWidth="1"/>
    <col min="5629" max="5629" width="98" style="38" customWidth="1"/>
    <col min="5630" max="5630" width="14.140625" style="38" customWidth="1"/>
    <col min="5631" max="5631" width="15" style="38" customWidth="1"/>
    <col min="5632" max="5633" width="13.7109375" style="38" customWidth="1"/>
    <col min="5634" max="5634" width="29.5703125" style="38" customWidth="1"/>
    <col min="5635" max="5635" width="47.140625" style="38" customWidth="1"/>
    <col min="5636" max="5636" width="26.7109375" style="38" customWidth="1"/>
    <col min="5637" max="5637" width="55" style="38" customWidth="1"/>
    <col min="5638" max="5638" width="9.140625" style="38" customWidth="1"/>
    <col min="5639" max="5883" width="9.140625" style="38"/>
    <col min="5884" max="5884" width="5.5703125" style="38" customWidth="1"/>
    <col min="5885" max="5885" width="98" style="38" customWidth="1"/>
    <col min="5886" max="5886" width="14.140625" style="38" customWidth="1"/>
    <col min="5887" max="5887" width="15" style="38" customWidth="1"/>
    <col min="5888" max="5889" width="13.7109375" style="38" customWidth="1"/>
    <col min="5890" max="5890" width="29.5703125" style="38" customWidth="1"/>
    <col min="5891" max="5891" width="47.140625" style="38" customWidth="1"/>
    <col min="5892" max="5892" width="26.7109375" style="38" customWidth="1"/>
    <col min="5893" max="5893" width="55" style="38" customWidth="1"/>
    <col min="5894" max="5894" width="9.140625" style="38" customWidth="1"/>
    <col min="5895" max="6139" width="9.140625" style="38"/>
    <col min="6140" max="6140" width="5.5703125" style="38" customWidth="1"/>
    <col min="6141" max="6141" width="98" style="38" customWidth="1"/>
    <col min="6142" max="6142" width="14.140625" style="38" customWidth="1"/>
    <col min="6143" max="6143" width="15" style="38" customWidth="1"/>
    <col min="6144" max="6145" width="13.7109375" style="38" customWidth="1"/>
    <col min="6146" max="6146" width="29.5703125" style="38" customWidth="1"/>
    <col min="6147" max="6147" width="47.140625" style="38" customWidth="1"/>
    <col min="6148" max="6148" width="26.7109375" style="38" customWidth="1"/>
    <col min="6149" max="6149" width="55" style="38" customWidth="1"/>
    <col min="6150" max="6150" width="9.140625" style="38" customWidth="1"/>
    <col min="6151" max="6395" width="9.140625" style="38"/>
    <col min="6396" max="6396" width="5.5703125" style="38" customWidth="1"/>
    <col min="6397" max="6397" width="98" style="38" customWidth="1"/>
    <col min="6398" max="6398" width="14.140625" style="38" customWidth="1"/>
    <col min="6399" max="6399" width="15" style="38" customWidth="1"/>
    <col min="6400" max="6401" width="13.7109375" style="38" customWidth="1"/>
    <col min="6402" max="6402" width="29.5703125" style="38" customWidth="1"/>
    <col min="6403" max="6403" width="47.140625" style="38" customWidth="1"/>
    <col min="6404" max="6404" width="26.7109375" style="38" customWidth="1"/>
    <col min="6405" max="6405" width="55" style="38" customWidth="1"/>
    <col min="6406" max="6406" width="9.140625" style="38" customWidth="1"/>
    <col min="6407" max="6651" width="9.140625" style="38"/>
    <col min="6652" max="6652" width="5.5703125" style="38" customWidth="1"/>
    <col min="6653" max="6653" width="98" style="38" customWidth="1"/>
    <col min="6654" max="6654" width="14.140625" style="38" customWidth="1"/>
    <col min="6655" max="6655" width="15" style="38" customWidth="1"/>
    <col min="6656" max="6657" width="13.7109375" style="38" customWidth="1"/>
    <col min="6658" max="6658" width="29.5703125" style="38" customWidth="1"/>
    <col min="6659" max="6659" width="47.140625" style="38" customWidth="1"/>
    <col min="6660" max="6660" width="26.7109375" style="38" customWidth="1"/>
    <col min="6661" max="6661" width="55" style="38" customWidth="1"/>
    <col min="6662" max="6662" width="9.140625" style="38" customWidth="1"/>
    <col min="6663" max="6907" width="9.140625" style="38"/>
    <col min="6908" max="6908" width="5.5703125" style="38" customWidth="1"/>
    <col min="6909" max="6909" width="98" style="38" customWidth="1"/>
    <col min="6910" max="6910" width="14.140625" style="38" customWidth="1"/>
    <col min="6911" max="6911" width="15" style="38" customWidth="1"/>
    <col min="6912" max="6913" width="13.7109375" style="38" customWidth="1"/>
    <col min="6914" max="6914" width="29.5703125" style="38" customWidth="1"/>
    <col min="6915" max="6915" width="47.140625" style="38" customWidth="1"/>
    <col min="6916" max="6916" width="26.7109375" style="38" customWidth="1"/>
    <col min="6917" max="6917" width="55" style="38" customWidth="1"/>
    <col min="6918" max="6918" width="9.140625" style="38" customWidth="1"/>
    <col min="6919" max="7163" width="9.140625" style="38"/>
    <col min="7164" max="7164" width="5.5703125" style="38" customWidth="1"/>
    <col min="7165" max="7165" width="98" style="38" customWidth="1"/>
    <col min="7166" max="7166" width="14.140625" style="38" customWidth="1"/>
    <col min="7167" max="7167" width="15" style="38" customWidth="1"/>
    <col min="7168" max="7169" width="13.7109375" style="38" customWidth="1"/>
    <col min="7170" max="7170" width="29.5703125" style="38" customWidth="1"/>
    <col min="7171" max="7171" width="47.140625" style="38" customWidth="1"/>
    <col min="7172" max="7172" width="26.7109375" style="38" customWidth="1"/>
    <col min="7173" max="7173" width="55" style="38" customWidth="1"/>
    <col min="7174" max="7174" width="9.140625" style="38" customWidth="1"/>
    <col min="7175" max="7419" width="9.140625" style="38"/>
    <col min="7420" max="7420" width="5.5703125" style="38" customWidth="1"/>
    <col min="7421" max="7421" width="98" style="38" customWidth="1"/>
    <col min="7422" max="7422" width="14.140625" style="38" customWidth="1"/>
    <col min="7423" max="7423" width="15" style="38" customWidth="1"/>
    <col min="7424" max="7425" width="13.7109375" style="38" customWidth="1"/>
    <col min="7426" max="7426" width="29.5703125" style="38" customWidth="1"/>
    <col min="7427" max="7427" width="47.140625" style="38" customWidth="1"/>
    <col min="7428" max="7428" width="26.7109375" style="38" customWidth="1"/>
    <col min="7429" max="7429" width="55" style="38" customWidth="1"/>
    <col min="7430" max="7430" width="9.140625" style="38" customWidth="1"/>
    <col min="7431" max="7675" width="9.140625" style="38"/>
    <col min="7676" max="7676" width="5.5703125" style="38" customWidth="1"/>
    <col min="7677" max="7677" width="98" style="38" customWidth="1"/>
    <col min="7678" max="7678" width="14.140625" style="38" customWidth="1"/>
    <col min="7679" max="7679" width="15" style="38" customWidth="1"/>
    <col min="7680" max="7681" width="13.7109375" style="38" customWidth="1"/>
    <col min="7682" max="7682" width="29.5703125" style="38" customWidth="1"/>
    <col min="7683" max="7683" width="47.140625" style="38" customWidth="1"/>
    <col min="7684" max="7684" width="26.7109375" style="38" customWidth="1"/>
    <col min="7685" max="7685" width="55" style="38" customWidth="1"/>
    <col min="7686" max="7686" width="9.140625" style="38" customWidth="1"/>
    <col min="7687" max="7931" width="9.140625" style="38"/>
    <col min="7932" max="7932" width="5.5703125" style="38" customWidth="1"/>
    <col min="7933" max="7933" width="98" style="38" customWidth="1"/>
    <col min="7934" max="7934" width="14.140625" style="38" customWidth="1"/>
    <col min="7935" max="7935" width="15" style="38" customWidth="1"/>
    <col min="7936" max="7937" width="13.7109375" style="38" customWidth="1"/>
    <col min="7938" max="7938" width="29.5703125" style="38" customWidth="1"/>
    <col min="7939" max="7939" width="47.140625" style="38" customWidth="1"/>
    <col min="7940" max="7940" width="26.7109375" style="38" customWidth="1"/>
    <col min="7941" max="7941" width="55" style="38" customWidth="1"/>
    <col min="7942" max="7942" width="9.140625" style="38" customWidth="1"/>
    <col min="7943" max="8187" width="9.140625" style="38"/>
    <col min="8188" max="8188" width="5.5703125" style="38" customWidth="1"/>
    <col min="8189" max="8189" width="98" style="38" customWidth="1"/>
    <col min="8190" max="8190" width="14.140625" style="38" customWidth="1"/>
    <col min="8191" max="8191" width="15" style="38" customWidth="1"/>
    <col min="8192" max="8193" width="13.7109375" style="38" customWidth="1"/>
    <col min="8194" max="8194" width="29.5703125" style="38" customWidth="1"/>
    <col min="8195" max="8195" width="47.140625" style="38" customWidth="1"/>
    <col min="8196" max="8196" width="26.7109375" style="38" customWidth="1"/>
    <col min="8197" max="8197" width="55" style="38" customWidth="1"/>
    <col min="8198" max="8198" width="9.140625" style="38" customWidth="1"/>
    <col min="8199" max="8443" width="9.140625" style="38"/>
    <col min="8444" max="8444" width="5.5703125" style="38" customWidth="1"/>
    <col min="8445" max="8445" width="98" style="38" customWidth="1"/>
    <col min="8446" max="8446" width="14.140625" style="38" customWidth="1"/>
    <col min="8447" max="8447" width="15" style="38" customWidth="1"/>
    <col min="8448" max="8449" width="13.7109375" style="38" customWidth="1"/>
    <col min="8450" max="8450" width="29.5703125" style="38" customWidth="1"/>
    <col min="8451" max="8451" width="47.140625" style="38" customWidth="1"/>
    <col min="8452" max="8452" width="26.7109375" style="38" customWidth="1"/>
    <col min="8453" max="8453" width="55" style="38" customWidth="1"/>
    <col min="8454" max="8454" width="9.140625" style="38" customWidth="1"/>
    <col min="8455" max="8699" width="9.140625" style="38"/>
    <col min="8700" max="8700" width="5.5703125" style="38" customWidth="1"/>
    <col min="8701" max="8701" width="98" style="38" customWidth="1"/>
    <col min="8702" max="8702" width="14.140625" style="38" customWidth="1"/>
    <col min="8703" max="8703" width="15" style="38" customWidth="1"/>
    <col min="8704" max="8705" width="13.7109375" style="38" customWidth="1"/>
    <col min="8706" max="8706" width="29.5703125" style="38" customWidth="1"/>
    <col min="8707" max="8707" width="47.140625" style="38" customWidth="1"/>
    <col min="8708" max="8708" width="26.7109375" style="38" customWidth="1"/>
    <col min="8709" max="8709" width="55" style="38" customWidth="1"/>
    <col min="8710" max="8710" width="9.140625" style="38" customWidth="1"/>
    <col min="8711" max="8955" width="9.140625" style="38"/>
    <col min="8956" max="8956" width="5.5703125" style="38" customWidth="1"/>
    <col min="8957" max="8957" width="98" style="38" customWidth="1"/>
    <col min="8958" max="8958" width="14.140625" style="38" customWidth="1"/>
    <col min="8959" max="8959" width="15" style="38" customWidth="1"/>
    <col min="8960" max="8961" width="13.7109375" style="38" customWidth="1"/>
    <col min="8962" max="8962" width="29.5703125" style="38" customWidth="1"/>
    <col min="8963" max="8963" width="47.140625" style="38" customWidth="1"/>
    <col min="8964" max="8964" width="26.7109375" style="38" customWidth="1"/>
    <col min="8965" max="8965" width="55" style="38" customWidth="1"/>
    <col min="8966" max="8966" width="9.140625" style="38" customWidth="1"/>
    <col min="8967" max="9211" width="9.140625" style="38"/>
    <col min="9212" max="9212" width="5.5703125" style="38" customWidth="1"/>
    <col min="9213" max="9213" width="98" style="38" customWidth="1"/>
    <col min="9214" max="9214" width="14.140625" style="38" customWidth="1"/>
    <col min="9215" max="9215" width="15" style="38" customWidth="1"/>
    <col min="9216" max="9217" width="13.7109375" style="38" customWidth="1"/>
    <col min="9218" max="9218" width="29.5703125" style="38" customWidth="1"/>
    <col min="9219" max="9219" width="47.140625" style="38" customWidth="1"/>
    <col min="9220" max="9220" width="26.7109375" style="38" customWidth="1"/>
    <col min="9221" max="9221" width="55" style="38" customWidth="1"/>
    <col min="9222" max="9222" width="9.140625" style="38" customWidth="1"/>
    <col min="9223" max="9467" width="9.140625" style="38"/>
    <col min="9468" max="9468" width="5.5703125" style="38" customWidth="1"/>
    <col min="9469" max="9469" width="98" style="38" customWidth="1"/>
    <col min="9470" max="9470" width="14.140625" style="38" customWidth="1"/>
    <col min="9471" max="9471" width="15" style="38" customWidth="1"/>
    <col min="9472" max="9473" width="13.7109375" style="38" customWidth="1"/>
    <col min="9474" max="9474" width="29.5703125" style="38" customWidth="1"/>
    <col min="9475" max="9475" width="47.140625" style="38" customWidth="1"/>
    <col min="9476" max="9476" width="26.7109375" style="38" customWidth="1"/>
    <col min="9477" max="9477" width="55" style="38" customWidth="1"/>
    <col min="9478" max="9478" width="9.140625" style="38" customWidth="1"/>
    <col min="9479" max="9723" width="9.140625" style="38"/>
    <col min="9724" max="9724" width="5.5703125" style="38" customWidth="1"/>
    <col min="9725" max="9725" width="98" style="38" customWidth="1"/>
    <col min="9726" max="9726" width="14.140625" style="38" customWidth="1"/>
    <col min="9727" max="9727" width="15" style="38" customWidth="1"/>
    <col min="9728" max="9729" width="13.7109375" style="38" customWidth="1"/>
    <col min="9730" max="9730" width="29.5703125" style="38" customWidth="1"/>
    <col min="9731" max="9731" width="47.140625" style="38" customWidth="1"/>
    <col min="9732" max="9732" width="26.7109375" style="38" customWidth="1"/>
    <col min="9733" max="9733" width="55" style="38" customWidth="1"/>
    <col min="9734" max="9734" width="9.140625" style="38" customWidth="1"/>
    <col min="9735" max="9979" width="9.140625" style="38"/>
    <col min="9980" max="9980" width="5.5703125" style="38" customWidth="1"/>
    <col min="9981" max="9981" width="98" style="38" customWidth="1"/>
    <col min="9982" max="9982" width="14.140625" style="38" customWidth="1"/>
    <col min="9983" max="9983" width="15" style="38" customWidth="1"/>
    <col min="9984" max="9985" width="13.7109375" style="38" customWidth="1"/>
    <col min="9986" max="9986" width="29.5703125" style="38" customWidth="1"/>
    <col min="9987" max="9987" width="47.140625" style="38" customWidth="1"/>
    <col min="9988" max="9988" width="26.7109375" style="38" customWidth="1"/>
    <col min="9989" max="9989" width="55" style="38" customWidth="1"/>
    <col min="9990" max="9990" width="9.140625" style="38" customWidth="1"/>
    <col min="9991" max="10235" width="9.140625" style="38"/>
    <col min="10236" max="10236" width="5.5703125" style="38" customWidth="1"/>
    <col min="10237" max="10237" width="98" style="38" customWidth="1"/>
    <col min="10238" max="10238" width="14.140625" style="38" customWidth="1"/>
    <col min="10239" max="10239" width="15" style="38" customWidth="1"/>
    <col min="10240" max="10241" width="13.7109375" style="38" customWidth="1"/>
    <col min="10242" max="10242" width="29.5703125" style="38" customWidth="1"/>
    <col min="10243" max="10243" width="47.140625" style="38" customWidth="1"/>
    <col min="10244" max="10244" width="26.7109375" style="38" customWidth="1"/>
    <col min="10245" max="10245" width="55" style="38" customWidth="1"/>
    <col min="10246" max="10246" width="9.140625" style="38" customWidth="1"/>
    <col min="10247" max="10491" width="9.140625" style="38"/>
    <col min="10492" max="10492" width="5.5703125" style="38" customWidth="1"/>
    <col min="10493" max="10493" width="98" style="38" customWidth="1"/>
    <col min="10494" max="10494" width="14.140625" style="38" customWidth="1"/>
    <col min="10495" max="10495" width="15" style="38" customWidth="1"/>
    <col min="10496" max="10497" width="13.7109375" style="38" customWidth="1"/>
    <col min="10498" max="10498" width="29.5703125" style="38" customWidth="1"/>
    <col min="10499" max="10499" width="47.140625" style="38" customWidth="1"/>
    <col min="10500" max="10500" width="26.7109375" style="38" customWidth="1"/>
    <col min="10501" max="10501" width="55" style="38" customWidth="1"/>
    <col min="10502" max="10502" width="9.140625" style="38" customWidth="1"/>
    <col min="10503" max="10747" width="9.140625" style="38"/>
    <col min="10748" max="10748" width="5.5703125" style="38" customWidth="1"/>
    <col min="10749" max="10749" width="98" style="38" customWidth="1"/>
    <col min="10750" max="10750" width="14.140625" style="38" customWidth="1"/>
    <col min="10751" max="10751" width="15" style="38" customWidth="1"/>
    <col min="10752" max="10753" width="13.7109375" style="38" customWidth="1"/>
    <col min="10754" max="10754" width="29.5703125" style="38" customWidth="1"/>
    <col min="10755" max="10755" width="47.140625" style="38" customWidth="1"/>
    <col min="10756" max="10756" width="26.7109375" style="38" customWidth="1"/>
    <col min="10757" max="10757" width="55" style="38" customWidth="1"/>
    <col min="10758" max="10758" width="9.140625" style="38" customWidth="1"/>
    <col min="10759" max="11003" width="9.140625" style="38"/>
    <col min="11004" max="11004" width="5.5703125" style="38" customWidth="1"/>
    <col min="11005" max="11005" width="98" style="38" customWidth="1"/>
    <col min="11006" max="11006" width="14.140625" style="38" customWidth="1"/>
    <col min="11007" max="11007" width="15" style="38" customWidth="1"/>
    <col min="11008" max="11009" width="13.7109375" style="38" customWidth="1"/>
    <col min="11010" max="11010" width="29.5703125" style="38" customWidth="1"/>
    <col min="11011" max="11011" width="47.140625" style="38" customWidth="1"/>
    <col min="11012" max="11012" width="26.7109375" style="38" customWidth="1"/>
    <col min="11013" max="11013" width="55" style="38" customWidth="1"/>
    <col min="11014" max="11014" width="9.140625" style="38" customWidth="1"/>
    <col min="11015" max="11259" width="9.140625" style="38"/>
    <col min="11260" max="11260" width="5.5703125" style="38" customWidth="1"/>
    <col min="11261" max="11261" width="98" style="38" customWidth="1"/>
    <col min="11262" max="11262" width="14.140625" style="38" customWidth="1"/>
    <col min="11263" max="11263" width="15" style="38" customWidth="1"/>
    <col min="11264" max="11265" width="13.7109375" style="38" customWidth="1"/>
    <col min="11266" max="11266" width="29.5703125" style="38" customWidth="1"/>
    <col min="11267" max="11267" width="47.140625" style="38" customWidth="1"/>
    <col min="11268" max="11268" width="26.7109375" style="38" customWidth="1"/>
    <col min="11269" max="11269" width="55" style="38" customWidth="1"/>
    <col min="11270" max="11270" width="9.140625" style="38" customWidth="1"/>
    <col min="11271" max="11515" width="9.140625" style="38"/>
    <col min="11516" max="11516" width="5.5703125" style="38" customWidth="1"/>
    <col min="11517" max="11517" width="98" style="38" customWidth="1"/>
    <col min="11518" max="11518" width="14.140625" style="38" customWidth="1"/>
    <col min="11519" max="11519" width="15" style="38" customWidth="1"/>
    <col min="11520" max="11521" width="13.7109375" style="38" customWidth="1"/>
    <col min="11522" max="11522" width="29.5703125" style="38" customWidth="1"/>
    <col min="11523" max="11523" width="47.140625" style="38" customWidth="1"/>
    <col min="11524" max="11524" width="26.7109375" style="38" customWidth="1"/>
    <col min="11525" max="11525" width="55" style="38" customWidth="1"/>
    <col min="11526" max="11526" width="9.140625" style="38" customWidth="1"/>
    <col min="11527" max="11771" width="9.140625" style="38"/>
    <col min="11772" max="11772" width="5.5703125" style="38" customWidth="1"/>
    <col min="11773" max="11773" width="98" style="38" customWidth="1"/>
    <col min="11774" max="11774" width="14.140625" style="38" customWidth="1"/>
    <col min="11775" max="11775" width="15" style="38" customWidth="1"/>
    <col min="11776" max="11777" width="13.7109375" style="38" customWidth="1"/>
    <col min="11778" max="11778" width="29.5703125" style="38" customWidth="1"/>
    <col min="11779" max="11779" width="47.140625" style="38" customWidth="1"/>
    <col min="11780" max="11780" width="26.7109375" style="38" customWidth="1"/>
    <col min="11781" max="11781" width="55" style="38" customWidth="1"/>
    <col min="11782" max="11782" width="9.140625" style="38" customWidth="1"/>
    <col min="11783" max="12027" width="9.140625" style="38"/>
    <col min="12028" max="12028" width="5.5703125" style="38" customWidth="1"/>
    <col min="12029" max="12029" width="98" style="38" customWidth="1"/>
    <col min="12030" max="12030" width="14.140625" style="38" customWidth="1"/>
    <col min="12031" max="12031" width="15" style="38" customWidth="1"/>
    <col min="12032" max="12033" width="13.7109375" style="38" customWidth="1"/>
    <col min="12034" max="12034" width="29.5703125" style="38" customWidth="1"/>
    <col min="12035" max="12035" width="47.140625" style="38" customWidth="1"/>
    <col min="12036" max="12036" width="26.7109375" style="38" customWidth="1"/>
    <col min="12037" max="12037" width="55" style="38" customWidth="1"/>
    <col min="12038" max="12038" width="9.140625" style="38" customWidth="1"/>
    <col min="12039" max="12283" width="9.140625" style="38"/>
    <col min="12284" max="12284" width="5.5703125" style="38" customWidth="1"/>
    <col min="12285" max="12285" width="98" style="38" customWidth="1"/>
    <col min="12286" max="12286" width="14.140625" style="38" customWidth="1"/>
    <col min="12287" max="12287" width="15" style="38" customWidth="1"/>
    <col min="12288" max="12289" width="13.7109375" style="38" customWidth="1"/>
    <col min="12290" max="12290" width="29.5703125" style="38" customWidth="1"/>
    <col min="12291" max="12291" width="47.140625" style="38" customWidth="1"/>
    <col min="12292" max="12292" width="26.7109375" style="38" customWidth="1"/>
    <col min="12293" max="12293" width="55" style="38" customWidth="1"/>
    <col min="12294" max="12294" width="9.140625" style="38" customWidth="1"/>
    <col min="12295" max="12539" width="9.140625" style="38"/>
    <col min="12540" max="12540" width="5.5703125" style="38" customWidth="1"/>
    <col min="12541" max="12541" width="98" style="38" customWidth="1"/>
    <col min="12542" max="12542" width="14.140625" style="38" customWidth="1"/>
    <col min="12543" max="12543" width="15" style="38" customWidth="1"/>
    <col min="12544" max="12545" width="13.7109375" style="38" customWidth="1"/>
    <col min="12546" max="12546" width="29.5703125" style="38" customWidth="1"/>
    <col min="12547" max="12547" width="47.140625" style="38" customWidth="1"/>
    <col min="12548" max="12548" width="26.7109375" style="38" customWidth="1"/>
    <col min="12549" max="12549" width="55" style="38" customWidth="1"/>
    <col min="12550" max="12550" width="9.140625" style="38" customWidth="1"/>
    <col min="12551" max="12795" width="9.140625" style="38"/>
    <col min="12796" max="12796" width="5.5703125" style="38" customWidth="1"/>
    <col min="12797" max="12797" width="98" style="38" customWidth="1"/>
    <col min="12798" max="12798" width="14.140625" style="38" customWidth="1"/>
    <col min="12799" max="12799" width="15" style="38" customWidth="1"/>
    <col min="12800" max="12801" width="13.7109375" style="38" customWidth="1"/>
    <col min="12802" max="12802" width="29.5703125" style="38" customWidth="1"/>
    <col min="12803" max="12803" width="47.140625" style="38" customWidth="1"/>
    <col min="12804" max="12804" width="26.7109375" style="38" customWidth="1"/>
    <col min="12805" max="12805" width="55" style="38" customWidth="1"/>
    <col min="12806" max="12806" width="9.140625" style="38" customWidth="1"/>
    <col min="12807" max="13051" width="9.140625" style="38"/>
    <col min="13052" max="13052" width="5.5703125" style="38" customWidth="1"/>
    <col min="13053" max="13053" width="98" style="38" customWidth="1"/>
    <col min="13054" max="13054" width="14.140625" style="38" customWidth="1"/>
    <col min="13055" max="13055" width="15" style="38" customWidth="1"/>
    <col min="13056" max="13057" width="13.7109375" style="38" customWidth="1"/>
    <col min="13058" max="13058" width="29.5703125" style="38" customWidth="1"/>
    <col min="13059" max="13059" width="47.140625" style="38" customWidth="1"/>
    <col min="13060" max="13060" width="26.7109375" style="38" customWidth="1"/>
    <col min="13061" max="13061" width="55" style="38" customWidth="1"/>
    <col min="13062" max="13062" width="9.140625" style="38" customWidth="1"/>
    <col min="13063" max="13307" width="9.140625" style="38"/>
    <col min="13308" max="13308" width="5.5703125" style="38" customWidth="1"/>
    <col min="13309" max="13309" width="98" style="38" customWidth="1"/>
    <col min="13310" max="13310" width="14.140625" style="38" customWidth="1"/>
    <col min="13311" max="13311" width="15" style="38" customWidth="1"/>
    <col min="13312" max="13313" width="13.7109375" style="38" customWidth="1"/>
    <col min="13314" max="13314" width="29.5703125" style="38" customWidth="1"/>
    <col min="13315" max="13315" width="47.140625" style="38" customWidth="1"/>
    <col min="13316" max="13316" width="26.7109375" style="38" customWidth="1"/>
    <col min="13317" max="13317" width="55" style="38" customWidth="1"/>
    <col min="13318" max="13318" width="9.140625" style="38" customWidth="1"/>
    <col min="13319" max="13563" width="9.140625" style="38"/>
    <col min="13564" max="13564" width="5.5703125" style="38" customWidth="1"/>
    <col min="13565" max="13565" width="98" style="38" customWidth="1"/>
    <col min="13566" max="13566" width="14.140625" style="38" customWidth="1"/>
    <col min="13567" max="13567" width="15" style="38" customWidth="1"/>
    <col min="13568" max="13569" width="13.7109375" style="38" customWidth="1"/>
    <col min="13570" max="13570" width="29.5703125" style="38" customWidth="1"/>
    <col min="13571" max="13571" width="47.140625" style="38" customWidth="1"/>
    <col min="13572" max="13572" width="26.7109375" style="38" customWidth="1"/>
    <col min="13573" max="13573" width="55" style="38" customWidth="1"/>
    <col min="13574" max="13574" width="9.140625" style="38" customWidth="1"/>
    <col min="13575" max="13819" width="9.140625" style="38"/>
    <col min="13820" max="13820" width="5.5703125" style="38" customWidth="1"/>
    <col min="13821" max="13821" width="98" style="38" customWidth="1"/>
    <col min="13822" max="13822" width="14.140625" style="38" customWidth="1"/>
    <col min="13823" max="13823" width="15" style="38" customWidth="1"/>
    <col min="13824" max="13825" width="13.7109375" style="38" customWidth="1"/>
    <col min="13826" max="13826" width="29.5703125" style="38" customWidth="1"/>
    <col min="13827" max="13827" width="47.140625" style="38" customWidth="1"/>
    <col min="13828" max="13828" width="26.7109375" style="38" customWidth="1"/>
    <col min="13829" max="13829" width="55" style="38" customWidth="1"/>
    <col min="13830" max="13830" width="9.140625" style="38" customWidth="1"/>
    <col min="13831" max="14075" width="9.140625" style="38"/>
    <col min="14076" max="14076" width="5.5703125" style="38" customWidth="1"/>
    <col min="14077" max="14077" width="98" style="38" customWidth="1"/>
    <col min="14078" max="14078" width="14.140625" style="38" customWidth="1"/>
    <col min="14079" max="14079" width="15" style="38" customWidth="1"/>
    <col min="14080" max="14081" width="13.7109375" style="38" customWidth="1"/>
    <col min="14082" max="14082" width="29.5703125" style="38" customWidth="1"/>
    <col min="14083" max="14083" width="47.140625" style="38" customWidth="1"/>
    <col min="14084" max="14084" width="26.7109375" style="38" customWidth="1"/>
    <col min="14085" max="14085" width="55" style="38" customWidth="1"/>
    <col min="14086" max="14086" width="9.140625" style="38" customWidth="1"/>
    <col min="14087" max="14331" width="9.140625" style="38"/>
    <col min="14332" max="14332" width="5.5703125" style="38" customWidth="1"/>
    <col min="14333" max="14333" width="98" style="38" customWidth="1"/>
    <col min="14334" max="14334" width="14.140625" style="38" customWidth="1"/>
    <col min="14335" max="14335" width="15" style="38" customWidth="1"/>
    <col min="14336" max="14337" width="13.7109375" style="38" customWidth="1"/>
    <col min="14338" max="14338" width="29.5703125" style="38" customWidth="1"/>
    <col min="14339" max="14339" width="47.140625" style="38" customWidth="1"/>
    <col min="14340" max="14340" width="26.7109375" style="38" customWidth="1"/>
    <col min="14341" max="14341" width="55" style="38" customWidth="1"/>
    <col min="14342" max="14342" width="9.140625" style="38" customWidth="1"/>
    <col min="14343" max="14587" width="9.140625" style="38"/>
    <col min="14588" max="14588" width="5.5703125" style="38" customWidth="1"/>
    <col min="14589" max="14589" width="98" style="38" customWidth="1"/>
    <col min="14590" max="14590" width="14.140625" style="38" customWidth="1"/>
    <col min="14591" max="14591" width="15" style="38" customWidth="1"/>
    <col min="14592" max="14593" width="13.7109375" style="38" customWidth="1"/>
    <col min="14594" max="14594" width="29.5703125" style="38" customWidth="1"/>
    <col min="14595" max="14595" width="47.140625" style="38" customWidth="1"/>
    <col min="14596" max="14596" width="26.7109375" style="38" customWidth="1"/>
    <col min="14597" max="14597" width="55" style="38" customWidth="1"/>
    <col min="14598" max="14598" width="9.140625" style="38" customWidth="1"/>
    <col min="14599" max="14843" width="9.140625" style="38"/>
    <col min="14844" max="14844" width="5.5703125" style="38" customWidth="1"/>
    <col min="14845" max="14845" width="98" style="38" customWidth="1"/>
    <col min="14846" max="14846" width="14.140625" style="38" customWidth="1"/>
    <col min="14847" max="14847" width="15" style="38" customWidth="1"/>
    <col min="14848" max="14849" width="13.7109375" style="38" customWidth="1"/>
    <col min="14850" max="14850" width="29.5703125" style="38" customWidth="1"/>
    <col min="14851" max="14851" width="47.140625" style="38" customWidth="1"/>
    <col min="14852" max="14852" width="26.7109375" style="38" customWidth="1"/>
    <col min="14853" max="14853" width="55" style="38" customWidth="1"/>
    <col min="14854" max="14854" width="9.140625" style="38" customWidth="1"/>
    <col min="14855" max="15099" width="9.140625" style="38"/>
    <col min="15100" max="15100" width="5.5703125" style="38" customWidth="1"/>
    <col min="15101" max="15101" width="98" style="38" customWidth="1"/>
    <col min="15102" max="15102" width="14.140625" style="38" customWidth="1"/>
    <col min="15103" max="15103" width="15" style="38" customWidth="1"/>
    <col min="15104" max="15105" width="13.7109375" style="38" customWidth="1"/>
    <col min="15106" max="15106" width="29.5703125" style="38" customWidth="1"/>
    <col min="15107" max="15107" width="47.140625" style="38" customWidth="1"/>
    <col min="15108" max="15108" width="26.7109375" style="38" customWidth="1"/>
    <col min="15109" max="15109" width="55" style="38" customWidth="1"/>
    <col min="15110" max="15110" width="9.140625" style="38" customWidth="1"/>
    <col min="15111" max="15355" width="9.140625" style="38"/>
    <col min="15356" max="15356" width="5.5703125" style="38" customWidth="1"/>
    <col min="15357" max="15357" width="98" style="38" customWidth="1"/>
    <col min="15358" max="15358" width="14.140625" style="38" customWidth="1"/>
    <col min="15359" max="15359" width="15" style="38" customWidth="1"/>
    <col min="15360" max="15361" width="13.7109375" style="38" customWidth="1"/>
    <col min="15362" max="15362" width="29.5703125" style="38" customWidth="1"/>
    <col min="15363" max="15363" width="47.140625" style="38" customWidth="1"/>
    <col min="15364" max="15364" width="26.7109375" style="38" customWidth="1"/>
    <col min="15365" max="15365" width="55" style="38" customWidth="1"/>
    <col min="15366" max="15366" width="9.140625" style="38" customWidth="1"/>
    <col min="15367" max="15611" width="9.140625" style="38"/>
    <col min="15612" max="15612" width="5.5703125" style="38" customWidth="1"/>
    <col min="15613" max="15613" width="98" style="38" customWidth="1"/>
    <col min="15614" max="15614" width="14.140625" style="38" customWidth="1"/>
    <col min="15615" max="15615" width="15" style="38" customWidth="1"/>
    <col min="15616" max="15617" width="13.7109375" style="38" customWidth="1"/>
    <col min="15618" max="15618" width="29.5703125" style="38" customWidth="1"/>
    <col min="15619" max="15619" width="47.140625" style="38" customWidth="1"/>
    <col min="15620" max="15620" width="26.7109375" style="38" customWidth="1"/>
    <col min="15621" max="15621" width="55" style="38" customWidth="1"/>
    <col min="15622" max="15622" width="9.140625" style="38" customWidth="1"/>
    <col min="15623" max="15867" width="9.140625" style="38"/>
    <col min="15868" max="15868" width="5.5703125" style="38" customWidth="1"/>
    <col min="15869" max="15869" width="98" style="38" customWidth="1"/>
    <col min="15870" max="15870" width="14.140625" style="38" customWidth="1"/>
    <col min="15871" max="15871" width="15" style="38" customWidth="1"/>
    <col min="15872" max="15873" width="13.7109375" style="38" customWidth="1"/>
    <col min="15874" max="15874" width="29.5703125" style="38" customWidth="1"/>
    <col min="15875" max="15875" width="47.140625" style="38" customWidth="1"/>
    <col min="15876" max="15876" width="26.7109375" style="38" customWidth="1"/>
    <col min="15877" max="15877" width="55" style="38" customWidth="1"/>
    <col min="15878" max="15878" width="9.140625" style="38" customWidth="1"/>
    <col min="15879" max="16123" width="9.140625" style="38"/>
    <col min="16124" max="16124" width="5.5703125" style="38" customWidth="1"/>
    <col min="16125" max="16125" width="98" style="38" customWidth="1"/>
    <col min="16126" max="16126" width="14.140625" style="38" customWidth="1"/>
    <col min="16127" max="16127" width="15" style="38" customWidth="1"/>
    <col min="16128" max="16129" width="13.7109375" style="38" customWidth="1"/>
    <col min="16130" max="16130" width="29.5703125" style="38" customWidth="1"/>
    <col min="16131" max="16131" width="47.140625" style="38" customWidth="1"/>
    <col min="16132" max="16132" width="26.7109375" style="38" customWidth="1"/>
    <col min="16133" max="16133" width="55" style="38" customWidth="1"/>
    <col min="16134" max="16134" width="9.140625" style="38" customWidth="1"/>
    <col min="16135" max="16384" width="9.140625" style="38"/>
  </cols>
  <sheetData>
    <row r="1" spans="1:11" ht="48" customHeight="1" thickBot="1" x14ac:dyDescent="0.25">
      <c r="A1" s="164" t="s">
        <v>200</v>
      </c>
      <c r="B1" s="164"/>
      <c r="C1" s="164"/>
      <c r="D1" s="164"/>
      <c r="E1" s="164"/>
      <c r="F1" s="37"/>
    </row>
    <row r="2" spans="1:11" ht="21.75" customHeight="1" x14ac:dyDescent="0.2">
      <c r="A2" s="186" t="s">
        <v>59</v>
      </c>
      <c r="B2" s="187"/>
      <c r="C2" s="188"/>
      <c r="D2" s="168" t="s">
        <v>79</v>
      </c>
      <c r="E2" s="183" t="s">
        <v>78</v>
      </c>
      <c r="F2" s="37"/>
    </row>
    <row r="3" spans="1:11" ht="15" customHeight="1" x14ac:dyDescent="0.2">
      <c r="A3" s="189"/>
      <c r="B3" s="190"/>
      <c r="C3" s="191"/>
      <c r="D3" s="169"/>
      <c r="E3" s="184"/>
      <c r="F3" s="37"/>
    </row>
    <row r="4" spans="1:11" ht="15" customHeight="1" x14ac:dyDescent="0.2">
      <c r="A4" s="189"/>
      <c r="B4" s="190"/>
      <c r="C4" s="191"/>
      <c r="D4" s="169"/>
      <c r="E4" s="184"/>
      <c r="F4" s="37"/>
    </row>
    <row r="5" spans="1:11" ht="43.5" customHeight="1" x14ac:dyDescent="0.2">
      <c r="A5" s="192"/>
      <c r="B5" s="193"/>
      <c r="C5" s="194"/>
      <c r="D5" s="170"/>
      <c r="E5" s="185"/>
      <c r="F5" s="37"/>
    </row>
    <row r="6" spans="1:11" s="41" customFormat="1" ht="45" customHeight="1" x14ac:dyDescent="0.2">
      <c r="A6" s="39" t="s">
        <v>28</v>
      </c>
      <c r="B6" s="171" t="s">
        <v>394</v>
      </c>
      <c r="C6" s="172"/>
      <c r="D6" s="61">
        <v>0</v>
      </c>
      <c r="E6" s="165"/>
      <c r="F6" s="40"/>
      <c r="G6" s="38"/>
      <c r="H6" s="38"/>
    </row>
    <row r="7" spans="1:11" s="41" customFormat="1" ht="15" customHeight="1" x14ac:dyDescent="0.2">
      <c r="A7" s="42" t="s">
        <v>60</v>
      </c>
      <c r="B7" s="175"/>
      <c r="C7" s="176"/>
      <c r="D7" s="43"/>
      <c r="E7" s="166"/>
      <c r="F7" s="40"/>
      <c r="G7" s="38"/>
      <c r="H7" s="38"/>
    </row>
    <row r="8" spans="1:11" s="41" customFormat="1" ht="15" customHeight="1" x14ac:dyDescent="0.2">
      <c r="A8" s="42" t="s">
        <v>61</v>
      </c>
      <c r="B8" s="195"/>
      <c r="C8" s="196"/>
      <c r="D8" s="43"/>
      <c r="E8" s="166"/>
      <c r="F8" s="40"/>
      <c r="G8" s="38"/>
      <c r="H8" s="38"/>
    </row>
    <row r="9" spans="1:11" s="41" customFormat="1" ht="15" customHeight="1" x14ac:dyDescent="0.2">
      <c r="A9" s="42" t="s">
        <v>375</v>
      </c>
      <c r="B9" s="195"/>
      <c r="C9" s="196"/>
      <c r="D9" s="43"/>
      <c r="E9" s="166"/>
      <c r="F9" s="40"/>
      <c r="G9" s="38"/>
      <c r="H9" s="38"/>
    </row>
    <row r="10" spans="1:11" s="41" customFormat="1" ht="15" customHeight="1" x14ac:dyDescent="0.2">
      <c r="A10" s="42" t="s">
        <v>376</v>
      </c>
      <c r="B10" s="175"/>
      <c r="C10" s="176"/>
      <c r="D10" s="43"/>
      <c r="E10" s="167"/>
      <c r="F10" s="40"/>
      <c r="G10" s="38"/>
      <c r="H10" s="38"/>
    </row>
    <row r="11" spans="1:11" s="41" customFormat="1" ht="53.25" customHeight="1" x14ac:dyDescent="0.2">
      <c r="A11" s="39" t="s">
        <v>29</v>
      </c>
      <c r="B11" s="171" t="s">
        <v>372</v>
      </c>
      <c r="C11" s="172"/>
      <c r="D11" s="61">
        <v>0</v>
      </c>
      <c r="E11" s="165"/>
      <c r="F11" s="40"/>
      <c r="G11" s="38"/>
      <c r="H11" s="38"/>
      <c r="J11" s="113"/>
      <c r="K11" s="113"/>
    </row>
    <row r="12" spans="1:11" ht="15" customHeight="1" x14ac:dyDescent="0.2">
      <c r="A12" s="44" t="s">
        <v>62</v>
      </c>
      <c r="B12" s="175"/>
      <c r="C12" s="176"/>
      <c r="D12" s="43"/>
      <c r="E12" s="166"/>
      <c r="F12" s="37"/>
    </row>
    <row r="13" spans="1:11" ht="15" customHeight="1" x14ac:dyDescent="0.2">
      <c r="A13" s="44" t="s">
        <v>63</v>
      </c>
      <c r="B13" s="195"/>
      <c r="C13" s="196"/>
      <c r="D13" s="43"/>
      <c r="E13" s="166"/>
      <c r="F13" s="37"/>
    </row>
    <row r="14" spans="1:11" ht="15" customHeight="1" x14ac:dyDescent="0.2">
      <c r="A14" s="44" t="s">
        <v>377</v>
      </c>
      <c r="B14" s="175"/>
      <c r="C14" s="176"/>
      <c r="D14" s="43"/>
      <c r="E14" s="167"/>
      <c r="F14" s="37"/>
    </row>
    <row r="15" spans="1:11" s="41" customFormat="1" ht="111" customHeight="1" x14ac:dyDescent="0.2">
      <c r="A15" s="39" t="s">
        <v>30</v>
      </c>
      <c r="B15" s="171" t="s">
        <v>388</v>
      </c>
      <c r="C15" s="181"/>
      <c r="D15" s="61">
        <v>0</v>
      </c>
      <c r="E15" s="165"/>
      <c r="F15" s="40"/>
      <c r="G15" s="38"/>
      <c r="H15" s="38"/>
    </row>
    <row r="16" spans="1:11" ht="15" customHeight="1" x14ac:dyDescent="0.2">
      <c r="A16" s="44" t="s">
        <v>64</v>
      </c>
      <c r="B16" s="175"/>
      <c r="C16" s="176"/>
      <c r="D16" s="43"/>
      <c r="E16" s="166"/>
      <c r="F16" s="37"/>
    </row>
    <row r="17" spans="1:8" ht="15" customHeight="1" x14ac:dyDescent="0.2">
      <c r="A17" s="44" t="s">
        <v>65</v>
      </c>
      <c r="B17" s="175"/>
      <c r="C17" s="182"/>
      <c r="D17" s="43"/>
      <c r="E17" s="167"/>
      <c r="F17" s="37"/>
    </row>
    <row r="18" spans="1:8" s="41" customFormat="1" ht="45" x14ac:dyDescent="0.25">
      <c r="A18" s="39" t="s">
        <v>246</v>
      </c>
      <c r="B18" s="45" t="s">
        <v>374</v>
      </c>
      <c r="C18" s="46" t="s">
        <v>66</v>
      </c>
      <c r="D18" s="61">
        <v>0</v>
      </c>
      <c r="E18" s="165"/>
      <c r="F18" s="40"/>
    </row>
    <row r="19" spans="1:8" ht="15" customHeight="1" x14ac:dyDescent="0.2">
      <c r="A19" s="44" t="s">
        <v>67</v>
      </c>
      <c r="B19" s="47"/>
      <c r="C19" s="46"/>
      <c r="D19" s="43"/>
      <c r="E19" s="166"/>
      <c r="F19" s="37"/>
    </row>
    <row r="20" spans="1:8" ht="15" customHeight="1" x14ac:dyDescent="0.2">
      <c r="A20" s="44" t="s">
        <v>68</v>
      </c>
      <c r="B20" s="47"/>
      <c r="C20" s="46"/>
      <c r="D20" s="43"/>
      <c r="E20" s="166"/>
      <c r="F20" s="37"/>
    </row>
    <row r="21" spans="1:8" ht="15" customHeight="1" x14ac:dyDescent="0.2">
      <c r="A21" s="44" t="s">
        <v>69</v>
      </c>
      <c r="B21" s="47"/>
      <c r="C21" s="46"/>
      <c r="D21" s="43"/>
      <c r="E21" s="166"/>
      <c r="F21" s="37"/>
    </row>
    <row r="22" spans="1:8" ht="15" customHeight="1" x14ac:dyDescent="0.2">
      <c r="A22" s="44" t="s">
        <v>248</v>
      </c>
      <c r="B22" s="47"/>
      <c r="C22" s="46"/>
      <c r="D22" s="43"/>
      <c r="E22" s="166"/>
      <c r="F22" s="37"/>
    </row>
    <row r="23" spans="1:8" ht="45" x14ac:dyDescent="0.2">
      <c r="A23" s="105" t="s">
        <v>247</v>
      </c>
      <c r="B23" s="106" t="s">
        <v>395</v>
      </c>
      <c r="C23" s="103"/>
      <c r="D23" s="43"/>
      <c r="E23" s="167"/>
      <c r="F23" s="37"/>
    </row>
    <row r="24" spans="1:8" ht="15" customHeight="1" x14ac:dyDescent="0.2">
      <c r="A24" s="44" t="s">
        <v>249</v>
      </c>
      <c r="B24" s="102"/>
      <c r="C24" s="104"/>
      <c r="D24" s="43"/>
      <c r="E24" s="197"/>
      <c r="F24" s="37"/>
    </row>
    <row r="25" spans="1:8" ht="15" customHeight="1" x14ac:dyDescent="0.2">
      <c r="A25" s="44" t="s">
        <v>378</v>
      </c>
      <c r="B25" s="102"/>
      <c r="C25" s="104"/>
      <c r="D25" s="43"/>
      <c r="E25" s="198"/>
      <c r="F25" s="37"/>
    </row>
    <row r="26" spans="1:8" ht="18.75" customHeight="1" x14ac:dyDescent="0.2">
      <c r="A26" s="44" t="s">
        <v>379</v>
      </c>
      <c r="B26" s="102"/>
      <c r="C26" s="104"/>
      <c r="D26" s="43"/>
      <c r="E26" s="199"/>
      <c r="F26" s="37"/>
    </row>
    <row r="27" spans="1:8" s="41" customFormat="1" ht="111" customHeight="1" x14ac:dyDescent="0.2">
      <c r="A27" s="39" t="s">
        <v>32</v>
      </c>
      <c r="B27" s="171" t="s">
        <v>396</v>
      </c>
      <c r="C27" s="172"/>
      <c r="D27" s="61">
        <v>0</v>
      </c>
      <c r="E27" s="165"/>
      <c r="F27" s="40"/>
      <c r="G27" s="38"/>
      <c r="H27" s="38"/>
    </row>
    <row r="28" spans="1:8" ht="15" customHeight="1" x14ac:dyDescent="0.2">
      <c r="A28" s="44" t="s">
        <v>70</v>
      </c>
      <c r="B28" s="175"/>
      <c r="C28" s="176"/>
      <c r="D28" s="43"/>
      <c r="E28" s="166"/>
      <c r="F28" s="37"/>
    </row>
    <row r="29" spans="1:8" ht="15" customHeight="1" x14ac:dyDescent="0.2">
      <c r="A29" s="44" t="s">
        <v>71</v>
      </c>
      <c r="B29" s="195"/>
      <c r="C29" s="196"/>
      <c r="D29" s="43"/>
      <c r="E29" s="166"/>
      <c r="F29" s="37"/>
    </row>
    <row r="30" spans="1:8" ht="15" customHeight="1" x14ac:dyDescent="0.2">
      <c r="A30" s="44" t="s">
        <v>380</v>
      </c>
      <c r="B30" s="175"/>
      <c r="C30" s="176"/>
      <c r="D30" s="43"/>
      <c r="E30" s="166"/>
      <c r="F30" s="37"/>
    </row>
    <row r="31" spans="1:8" s="41" customFormat="1" ht="45" customHeight="1" x14ac:dyDescent="0.2">
      <c r="A31" s="39" t="s">
        <v>33</v>
      </c>
      <c r="B31" s="171" t="s">
        <v>397</v>
      </c>
      <c r="C31" s="178"/>
      <c r="D31" s="61">
        <v>0</v>
      </c>
      <c r="E31" s="165"/>
      <c r="F31" s="40"/>
      <c r="G31" s="38"/>
      <c r="H31" s="38"/>
    </row>
    <row r="32" spans="1:8" ht="15" customHeight="1" x14ac:dyDescent="0.2">
      <c r="A32" s="44" t="s">
        <v>72</v>
      </c>
      <c r="B32" s="175"/>
      <c r="C32" s="176"/>
      <c r="D32" s="43"/>
      <c r="E32" s="166"/>
      <c r="F32" s="37"/>
    </row>
    <row r="33" spans="1:8" ht="15" customHeight="1" x14ac:dyDescent="0.2">
      <c r="A33" s="44" t="s">
        <v>73</v>
      </c>
      <c r="B33" s="175"/>
      <c r="C33" s="176"/>
      <c r="D33" s="43"/>
      <c r="E33" s="166"/>
      <c r="F33" s="37"/>
    </row>
    <row r="34" spans="1:8" ht="15" x14ac:dyDescent="0.2">
      <c r="A34" s="48" t="s">
        <v>34</v>
      </c>
      <c r="B34" s="171" t="s">
        <v>76</v>
      </c>
      <c r="C34" s="172"/>
      <c r="D34" s="61">
        <v>0</v>
      </c>
      <c r="E34" s="165"/>
      <c r="F34" s="37"/>
    </row>
    <row r="35" spans="1:8" ht="15" customHeight="1" x14ac:dyDescent="0.2">
      <c r="A35" s="44" t="s">
        <v>74</v>
      </c>
      <c r="B35" s="173" t="s">
        <v>221</v>
      </c>
      <c r="C35" s="174"/>
      <c r="D35" s="43"/>
      <c r="E35" s="166"/>
      <c r="F35" s="37"/>
    </row>
    <row r="36" spans="1:8" ht="15" customHeight="1" x14ac:dyDescent="0.2">
      <c r="A36" s="44" t="s">
        <v>75</v>
      </c>
      <c r="B36" s="175"/>
      <c r="C36" s="176"/>
      <c r="D36" s="43"/>
      <c r="E36" s="166"/>
      <c r="F36" s="37"/>
    </row>
    <row r="37" spans="1:8" s="41" customFormat="1" ht="30.75" customHeight="1" x14ac:dyDescent="0.2">
      <c r="A37" s="162" t="s">
        <v>84</v>
      </c>
      <c r="B37" s="163"/>
      <c r="C37" s="163"/>
      <c r="D37" s="66">
        <f>(D6+D11+D15+D18+D27+D31+D34)</f>
        <v>0</v>
      </c>
      <c r="E37" s="115"/>
      <c r="F37" s="40"/>
      <c r="G37" s="38"/>
      <c r="H37" s="38"/>
    </row>
    <row r="38" spans="1:8" s="51" customFormat="1" ht="26.25" customHeight="1" x14ac:dyDescent="0.2">
      <c r="A38" s="49"/>
      <c r="B38" s="179" t="s">
        <v>77</v>
      </c>
      <c r="C38" s="179"/>
      <c r="D38" s="58"/>
      <c r="E38" s="97"/>
      <c r="F38" s="50"/>
      <c r="G38" s="38"/>
      <c r="H38" s="38"/>
    </row>
    <row r="39" spans="1:8" s="51" customFormat="1" ht="33" customHeight="1" x14ac:dyDescent="0.2">
      <c r="A39" s="49"/>
      <c r="B39" s="180" t="s">
        <v>252</v>
      </c>
      <c r="C39" s="180"/>
      <c r="D39" s="59"/>
      <c r="E39" s="97"/>
      <c r="F39" s="50"/>
      <c r="G39" s="38"/>
      <c r="H39" s="38"/>
    </row>
    <row r="40" spans="1:8" s="51" customFormat="1" ht="70.5" customHeight="1" x14ac:dyDescent="0.2">
      <c r="A40" s="49"/>
      <c r="B40" s="161" t="s">
        <v>368</v>
      </c>
      <c r="C40" s="161"/>
      <c r="D40" s="60"/>
      <c r="E40" s="97"/>
      <c r="F40" s="50"/>
      <c r="G40" s="38"/>
      <c r="H40" s="38"/>
    </row>
    <row r="41" spans="1:8" s="51" customFormat="1" ht="25.5" customHeight="1" x14ac:dyDescent="0.2">
      <c r="A41" s="49"/>
      <c r="B41" s="177" t="s">
        <v>371</v>
      </c>
      <c r="C41" s="177"/>
      <c r="D41" s="60"/>
      <c r="E41" s="97"/>
      <c r="F41" s="50"/>
      <c r="G41" s="38"/>
      <c r="H41" s="38"/>
    </row>
    <row r="42" spans="1:8" s="51" customFormat="1" ht="52.5" customHeight="1" x14ac:dyDescent="0.2">
      <c r="A42" s="49"/>
      <c r="B42" s="161" t="s">
        <v>220</v>
      </c>
      <c r="C42" s="161"/>
      <c r="D42" s="57"/>
      <c r="E42" s="97"/>
      <c r="F42" s="50"/>
      <c r="G42" s="38"/>
      <c r="H42" s="38"/>
    </row>
    <row r="43" spans="1:8" s="51" customFormat="1" ht="41.25" customHeight="1" x14ac:dyDescent="0.2">
      <c r="A43" s="49"/>
      <c r="B43" s="161" t="s">
        <v>384</v>
      </c>
      <c r="C43" s="161"/>
      <c r="D43" s="57"/>
      <c r="E43" s="97"/>
      <c r="F43" s="50"/>
      <c r="G43" s="38"/>
      <c r="H43" s="38"/>
    </row>
    <row r="44" spans="1:8" s="51" customFormat="1" ht="26.25" customHeight="1" x14ac:dyDescent="0.2">
      <c r="A44" s="49"/>
      <c r="B44" s="177" t="s">
        <v>219</v>
      </c>
      <c r="C44" s="177"/>
      <c r="D44" s="60"/>
      <c r="E44" s="97"/>
      <c r="F44" s="50"/>
      <c r="G44" s="38"/>
      <c r="H44" s="38"/>
    </row>
    <row r="45" spans="1:8" s="51" customFormat="1" ht="45" customHeight="1" x14ac:dyDescent="0.2">
      <c r="A45" s="49"/>
      <c r="B45" s="161" t="s">
        <v>369</v>
      </c>
      <c r="C45" s="161"/>
      <c r="D45" s="57"/>
      <c r="E45" s="97"/>
      <c r="F45" s="50"/>
      <c r="G45" s="38"/>
      <c r="H45" s="38"/>
    </row>
    <row r="46" spans="1:8" ht="12.75" customHeight="1" x14ac:dyDescent="0.25">
      <c r="A46" s="54"/>
      <c r="B46" s="52"/>
      <c r="C46" s="52"/>
      <c r="D46" s="53"/>
      <c r="E46" s="98"/>
    </row>
    <row r="47" spans="1:8" ht="12.75" customHeight="1" x14ac:dyDescent="0.25">
      <c r="A47" s="54"/>
      <c r="B47" s="52"/>
      <c r="C47" s="52"/>
      <c r="D47" s="53"/>
      <c r="E47" s="98"/>
    </row>
    <row r="48" spans="1:8" ht="12.75" customHeight="1" x14ac:dyDescent="0.25">
      <c r="A48" s="54"/>
      <c r="B48" s="52"/>
      <c r="C48" s="52"/>
      <c r="D48" s="53"/>
      <c r="E48" s="98"/>
    </row>
    <row r="49" spans="2:4" ht="12.75" customHeight="1" x14ac:dyDescent="0.2">
      <c r="B49" s="55"/>
      <c r="C49" s="55"/>
      <c r="D49" s="55"/>
    </row>
    <row r="50" spans="2:4" ht="12.75" customHeight="1" x14ac:dyDescent="0.2">
      <c r="B50" s="56"/>
      <c r="C50" s="56"/>
      <c r="D50" s="56"/>
    </row>
    <row r="51" spans="2:4" ht="12.75" customHeight="1" x14ac:dyDescent="0.2">
      <c r="B51" s="56"/>
      <c r="C51" s="56"/>
      <c r="D51" s="56"/>
    </row>
    <row r="52" spans="2:4" ht="12.75" customHeight="1" x14ac:dyDescent="0.2"/>
    <row r="53" spans="2:4" ht="12.75" customHeight="1" x14ac:dyDescent="0.2"/>
    <row r="54" spans="2:4" ht="12.75" customHeight="1" x14ac:dyDescent="0.2"/>
  </sheetData>
  <mergeCells count="43">
    <mergeCell ref="B11:C11"/>
    <mergeCell ref="B28:C28"/>
    <mergeCell ref="B13:C13"/>
    <mergeCell ref="B29:C29"/>
    <mergeCell ref="E24:E26"/>
    <mergeCell ref="B12:C12"/>
    <mergeCell ref="B14:C14"/>
    <mergeCell ref="E2:E5"/>
    <mergeCell ref="B6:C6"/>
    <mergeCell ref="E6:E10"/>
    <mergeCell ref="B7:C7"/>
    <mergeCell ref="B10:C10"/>
    <mergeCell ref="A2:C5"/>
    <mergeCell ref="B8:C8"/>
    <mergeCell ref="B9:C9"/>
    <mergeCell ref="B30:C30"/>
    <mergeCell ref="B15:C15"/>
    <mergeCell ref="B16:C16"/>
    <mergeCell ref="B17:C17"/>
    <mergeCell ref="B27:C27"/>
    <mergeCell ref="B43:C43"/>
    <mergeCell ref="B44:C44"/>
    <mergeCell ref="B31:C31"/>
    <mergeCell ref="B32:C32"/>
    <mergeCell ref="B33:C33"/>
    <mergeCell ref="B38:C38"/>
    <mergeCell ref="B39:C39"/>
    <mergeCell ref="B45:C45"/>
    <mergeCell ref="A37:C37"/>
    <mergeCell ref="A1:E1"/>
    <mergeCell ref="E34:E36"/>
    <mergeCell ref="E18:E23"/>
    <mergeCell ref="D2:D5"/>
    <mergeCell ref="E27:E30"/>
    <mergeCell ref="E31:E33"/>
    <mergeCell ref="E11:E14"/>
    <mergeCell ref="E15:E17"/>
    <mergeCell ref="B34:C34"/>
    <mergeCell ref="B35:C35"/>
    <mergeCell ref="B36:C36"/>
    <mergeCell ref="B40:C40"/>
    <mergeCell ref="B41:C41"/>
    <mergeCell ref="B42:C42"/>
  </mergeCells>
  <dataValidations count="12">
    <dataValidation type="list" allowBlank="1" showInputMessage="1" showErrorMessage="1" sqref="WVF983053:WVF983055 IT19:IT26 SP19:SP26 ACL19:ACL26 AMH19:AMH26 AWD19:AWD26 BFZ19:BFZ26 BPV19:BPV26 BZR19:BZR26 CJN19:CJN26 CTJ19:CTJ26 DDF19:DDF26 DNB19:DNB26 DWX19:DWX26 EGT19:EGT26 EQP19:EQP26 FAL19:FAL26 FKH19:FKH26 FUD19:FUD26 GDZ19:GDZ26 GNV19:GNV26 GXR19:GXR26 HHN19:HHN26 HRJ19:HRJ26 IBF19:IBF26 ILB19:ILB26 IUX19:IUX26 JET19:JET26 JOP19:JOP26 JYL19:JYL26 KIH19:KIH26 KSD19:KSD26 LBZ19:LBZ26 LLV19:LLV26 LVR19:LVR26 MFN19:MFN26 MPJ19:MPJ26 MZF19:MZF26 NJB19:NJB26 NSX19:NSX26 OCT19:OCT26 OMP19:OMP26 OWL19:OWL26 PGH19:PGH26 PQD19:PQD26 PZZ19:PZZ26 QJV19:QJV26 QTR19:QTR26 RDN19:RDN26 RNJ19:RNJ26 RXF19:RXF26 SHB19:SHB26 SQX19:SQX26 TAT19:TAT26 TKP19:TKP26 TUL19:TUL26 UEH19:UEH26 UOD19:UOD26 UXZ19:UXZ26 VHV19:VHV26 VRR19:VRR26 WBN19:WBN26 WLJ19:WLJ26 WVF19:WVF26 C65549:C65551 IT65549:IT65551 SP65549:SP65551 ACL65549:ACL65551 AMH65549:AMH65551 AWD65549:AWD65551 BFZ65549:BFZ65551 BPV65549:BPV65551 BZR65549:BZR65551 CJN65549:CJN65551 CTJ65549:CTJ65551 DDF65549:DDF65551 DNB65549:DNB65551 DWX65549:DWX65551 EGT65549:EGT65551 EQP65549:EQP65551 FAL65549:FAL65551 FKH65549:FKH65551 FUD65549:FUD65551 GDZ65549:GDZ65551 GNV65549:GNV65551 GXR65549:GXR65551 HHN65549:HHN65551 HRJ65549:HRJ65551 IBF65549:IBF65551 ILB65549:ILB65551 IUX65549:IUX65551 JET65549:JET65551 JOP65549:JOP65551 JYL65549:JYL65551 KIH65549:KIH65551 KSD65549:KSD65551 LBZ65549:LBZ65551 LLV65549:LLV65551 LVR65549:LVR65551 MFN65549:MFN65551 MPJ65549:MPJ65551 MZF65549:MZF65551 NJB65549:NJB65551 NSX65549:NSX65551 OCT65549:OCT65551 OMP65549:OMP65551 OWL65549:OWL65551 PGH65549:PGH65551 PQD65549:PQD65551 PZZ65549:PZZ65551 QJV65549:QJV65551 QTR65549:QTR65551 RDN65549:RDN65551 RNJ65549:RNJ65551 RXF65549:RXF65551 SHB65549:SHB65551 SQX65549:SQX65551 TAT65549:TAT65551 TKP65549:TKP65551 TUL65549:TUL65551 UEH65549:UEH65551 UOD65549:UOD65551 UXZ65549:UXZ65551 VHV65549:VHV65551 VRR65549:VRR65551 WBN65549:WBN65551 WLJ65549:WLJ65551 WVF65549:WVF65551 C131085:C131087 IT131085:IT131087 SP131085:SP131087 ACL131085:ACL131087 AMH131085:AMH131087 AWD131085:AWD131087 BFZ131085:BFZ131087 BPV131085:BPV131087 BZR131085:BZR131087 CJN131085:CJN131087 CTJ131085:CTJ131087 DDF131085:DDF131087 DNB131085:DNB131087 DWX131085:DWX131087 EGT131085:EGT131087 EQP131085:EQP131087 FAL131085:FAL131087 FKH131085:FKH131087 FUD131085:FUD131087 GDZ131085:GDZ131087 GNV131085:GNV131087 GXR131085:GXR131087 HHN131085:HHN131087 HRJ131085:HRJ131087 IBF131085:IBF131087 ILB131085:ILB131087 IUX131085:IUX131087 JET131085:JET131087 JOP131085:JOP131087 JYL131085:JYL131087 KIH131085:KIH131087 KSD131085:KSD131087 LBZ131085:LBZ131087 LLV131085:LLV131087 LVR131085:LVR131087 MFN131085:MFN131087 MPJ131085:MPJ131087 MZF131085:MZF131087 NJB131085:NJB131087 NSX131085:NSX131087 OCT131085:OCT131087 OMP131085:OMP131087 OWL131085:OWL131087 PGH131085:PGH131087 PQD131085:PQD131087 PZZ131085:PZZ131087 QJV131085:QJV131087 QTR131085:QTR131087 RDN131085:RDN131087 RNJ131085:RNJ131087 RXF131085:RXF131087 SHB131085:SHB131087 SQX131085:SQX131087 TAT131085:TAT131087 TKP131085:TKP131087 TUL131085:TUL131087 UEH131085:UEH131087 UOD131085:UOD131087 UXZ131085:UXZ131087 VHV131085:VHV131087 VRR131085:VRR131087 WBN131085:WBN131087 WLJ131085:WLJ131087 WVF131085:WVF131087 C196621:C196623 IT196621:IT196623 SP196621:SP196623 ACL196621:ACL196623 AMH196621:AMH196623 AWD196621:AWD196623 BFZ196621:BFZ196623 BPV196621:BPV196623 BZR196621:BZR196623 CJN196621:CJN196623 CTJ196621:CTJ196623 DDF196621:DDF196623 DNB196621:DNB196623 DWX196621:DWX196623 EGT196621:EGT196623 EQP196621:EQP196623 FAL196621:FAL196623 FKH196621:FKH196623 FUD196621:FUD196623 GDZ196621:GDZ196623 GNV196621:GNV196623 GXR196621:GXR196623 HHN196621:HHN196623 HRJ196621:HRJ196623 IBF196621:IBF196623 ILB196621:ILB196623 IUX196621:IUX196623 JET196621:JET196623 JOP196621:JOP196623 JYL196621:JYL196623 KIH196621:KIH196623 KSD196621:KSD196623 LBZ196621:LBZ196623 LLV196621:LLV196623 LVR196621:LVR196623 MFN196621:MFN196623 MPJ196621:MPJ196623 MZF196621:MZF196623 NJB196621:NJB196623 NSX196621:NSX196623 OCT196621:OCT196623 OMP196621:OMP196623 OWL196621:OWL196623 PGH196621:PGH196623 PQD196621:PQD196623 PZZ196621:PZZ196623 QJV196621:QJV196623 QTR196621:QTR196623 RDN196621:RDN196623 RNJ196621:RNJ196623 RXF196621:RXF196623 SHB196621:SHB196623 SQX196621:SQX196623 TAT196621:TAT196623 TKP196621:TKP196623 TUL196621:TUL196623 UEH196621:UEH196623 UOD196621:UOD196623 UXZ196621:UXZ196623 VHV196621:VHV196623 VRR196621:VRR196623 WBN196621:WBN196623 WLJ196621:WLJ196623 WVF196621:WVF196623 C262157:C262159 IT262157:IT262159 SP262157:SP262159 ACL262157:ACL262159 AMH262157:AMH262159 AWD262157:AWD262159 BFZ262157:BFZ262159 BPV262157:BPV262159 BZR262157:BZR262159 CJN262157:CJN262159 CTJ262157:CTJ262159 DDF262157:DDF262159 DNB262157:DNB262159 DWX262157:DWX262159 EGT262157:EGT262159 EQP262157:EQP262159 FAL262157:FAL262159 FKH262157:FKH262159 FUD262157:FUD262159 GDZ262157:GDZ262159 GNV262157:GNV262159 GXR262157:GXR262159 HHN262157:HHN262159 HRJ262157:HRJ262159 IBF262157:IBF262159 ILB262157:ILB262159 IUX262157:IUX262159 JET262157:JET262159 JOP262157:JOP262159 JYL262157:JYL262159 KIH262157:KIH262159 KSD262157:KSD262159 LBZ262157:LBZ262159 LLV262157:LLV262159 LVR262157:LVR262159 MFN262157:MFN262159 MPJ262157:MPJ262159 MZF262157:MZF262159 NJB262157:NJB262159 NSX262157:NSX262159 OCT262157:OCT262159 OMP262157:OMP262159 OWL262157:OWL262159 PGH262157:PGH262159 PQD262157:PQD262159 PZZ262157:PZZ262159 QJV262157:QJV262159 QTR262157:QTR262159 RDN262157:RDN262159 RNJ262157:RNJ262159 RXF262157:RXF262159 SHB262157:SHB262159 SQX262157:SQX262159 TAT262157:TAT262159 TKP262157:TKP262159 TUL262157:TUL262159 UEH262157:UEH262159 UOD262157:UOD262159 UXZ262157:UXZ262159 VHV262157:VHV262159 VRR262157:VRR262159 WBN262157:WBN262159 WLJ262157:WLJ262159 WVF262157:WVF262159 C327693:C327695 IT327693:IT327695 SP327693:SP327695 ACL327693:ACL327695 AMH327693:AMH327695 AWD327693:AWD327695 BFZ327693:BFZ327695 BPV327693:BPV327695 BZR327693:BZR327695 CJN327693:CJN327695 CTJ327693:CTJ327695 DDF327693:DDF327695 DNB327693:DNB327695 DWX327693:DWX327695 EGT327693:EGT327695 EQP327693:EQP327695 FAL327693:FAL327695 FKH327693:FKH327695 FUD327693:FUD327695 GDZ327693:GDZ327695 GNV327693:GNV327695 GXR327693:GXR327695 HHN327693:HHN327695 HRJ327693:HRJ327695 IBF327693:IBF327695 ILB327693:ILB327695 IUX327693:IUX327695 JET327693:JET327695 JOP327693:JOP327695 JYL327693:JYL327695 KIH327693:KIH327695 KSD327693:KSD327695 LBZ327693:LBZ327695 LLV327693:LLV327695 LVR327693:LVR327695 MFN327693:MFN327695 MPJ327693:MPJ327695 MZF327693:MZF327695 NJB327693:NJB327695 NSX327693:NSX327695 OCT327693:OCT327695 OMP327693:OMP327695 OWL327693:OWL327695 PGH327693:PGH327695 PQD327693:PQD327695 PZZ327693:PZZ327695 QJV327693:QJV327695 QTR327693:QTR327695 RDN327693:RDN327695 RNJ327693:RNJ327695 RXF327693:RXF327695 SHB327693:SHB327695 SQX327693:SQX327695 TAT327693:TAT327695 TKP327693:TKP327695 TUL327693:TUL327695 UEH327693:UEH327695 UOD327693:UOD327695 UXZ327693:UXZ327695 VHV327693:VHV327695 VRR327693:VRR327695 WBN327693:WBN327695 WLJ327693:WLJ327695 WVF327693:WVF327695 C393229:C393231 IT393229:IT393231 SP393229:SP393231 ACL393229:ACL393231 AMH393229:AMH393231 AWD393229:AWD393231 BFZ393229:BFZ393231 BPV393229:BPV393231 BZR393229:BZR393231 CJN393229:CJN393231 CTJ393229:CTJ393231 DDF393229:DDF393231 DNB393229:DNB393231 DWX393229:DWX393231 EGT393229:EGT393231 EQP393229:EQP393231 FAL393229:FAL393231 FKH393229:FKH393231 FUD393229:FUD393231 GDZ393229:GDZ393231 GNV393229:GNV393231 GXR393229:GXR393231 HHN393229:HHN393231 HRJ393229:HRJ393231 IBF393229:IBF393231 ILB393229:ILB393231 IUX393229:IUX393231 JET393229:JET393231 JOP393229:JOP393231 JYL393229:JYL393231 KIH393229:KIH393231 KSD393229:KSD393231 LBZ393229:LBZ393231 LLV393229:LLV393231 LVR393229:LVR393231 MFN393229:MFN393231 MPJ393229:MPJ393231 MZF393229:MZF393231 NJB393229:NJB393231 NSX393229:NSX393231 OCT393229:OCT393231 OMP393229:OMP393231 OWL393229:OWL393231 PGH393229:PGH393231 PQD393229:PQD393231 PZZ393229:PZZ393231 QJV393229:QJV393231 QTR393229:QTR393231 RDN393229:RDN393231 RNJ393229:RNJ393231 RXF393229:RXF393231 SHB393229:SHB393231 SQX393229:SQX393231 TAT393229:TAT393231 TKP393229:TKP393231 TUL393229:TUL393231 UEH393229:UEH393231 UOD393229:UOD393231 UXZ393229:UXZ393231 VHV393229:VHV393231 VRR393229:VRR393231 WBN393229:WBN393231 WLJ393229:WLJ393231 WVF393229:WVF393231 C458765:C458767 IT458765:IT458767 SP458765:SP458767 ACL458765:ACL458767 AMH458765:AMH458767 AWD458765:AWD458767 BFZ458765:BFZ458767 BPV458765:BPV458767 BZR458765:BZR458767 CJN458765:CJN458767 CTJ458765:CTJ458767 DDF458765:DDF458767 DNB458765:DNB458767 DWX458765:DWX458767 EGT458765:EGT458767 EQP458765:EQP458767 FAL458765:FAL458767 FKH458765:FKH458767 FUD458765:FUD458767 GDZ458765:GDZ458767 GNV458765:GNV458767 GXR458765:GXR458767 HHN458765:HHN458767 HRJ458765:HRJ458767 IBF458765:IBF458767 ILB458765:ILB458767 IUX458765:IUX458767 JET458765:JET458767 JOP458765:JOP458767 JYL458765:JYL458767 KIH458765:KIH458767 KSD458765:KSD458767 LBZ458765:LBZ458767 LLV458765:LLV458767 LVR458765:LVR458767 MFN458765:MFN458767 MPJ458765:MPJ458767 MZF458765:MZF458767 NJB458765:NJB458767 NSX458765:NSX458767 OCT458765:OCT458767 OMP458765:OMP458767 OWL458765:OWL458767 PGH458765:PGH458767 PQD458765:PQD458767 PZZ458765:PZZ458767 QJV458765:QJV458767 QTR458765:QTR458767 RDN458765:RDN458767 RNJ458765:RNJ458767 RXF458765:RXF458767 SHB458765:SHB458767 SQX458765:SQX458767 TAT458765:TAT458767 TKP458765:TKP458767 TUL458765:TUL458767 UEH458765:UEH458767 UOD458765:UOD458767 UXZ458765:UXZ458767 VHV458765:VHV458767 VRR458765:VRR458767 WBN458765:WBN458767 WLJ458765:WLJ458767 WVF458765:WVF458767 C524301:C524303 IT524301:IT524303 SP524301:SP524303 ACL524301:ACL524303 AMH524301:AMH524303 AWD524301:AWD524303 BFZ524301:BFZ524303 BPV524301:BPV524303 BZR524301:BZR524303 CJN524301:CJN524303 CTJ524301:CTJ524303 DDF524301:DDF524303 DNB524301:DNB524303 DWX524301:DWX524303 EGT524301:EGT524303 EQP524301:EQP524303 FAL524301:FAL524303 FKH524301:FKH524303 FUD524301:FUD524303 GDZ524301:GDZ524303 GNV524301:GNV524303 GXR524301:GXR524303 HHN524301:HHN524303 HRJ524301:HRJ524303 IBF524301:IBF524303 ILB524301:ILB524303 IUX524301:IUX524303 JET524301:JET524303 JOP524301:JOP524303 JYL524301:JYL524303 KIH524301:KIH524303 KSD524301:KSD524303 LBZ524301:LBZ524303 LLV524301:LLV524303 LVR524301:LVR524303 MFN524301:MFN524303 MPJ524301:MPJ524303 MZF524301:MZF524303 NJB524301:NJB524303 NSX524301:NSX524303 OCT524301:OCT524303 OMP524301:OMP524303 OWL524301:OWL524303 PGH524301:PGH524303 PQD524301:PQD524303 PZZ524301:PZZ524303 QJV524301:QJV524303 QTR524301:QTR524303 RDN524301:RDN524303 RNJ524301:RNJ524303 RXF524301:RXF524303 SHB524301:SHB524303 SQX524301:SQX524303 TAT524301:TAT524303 TKP524301:TKP524303 TUL524301:TUL524303 UEH524301:UEH524303 UOD524301:UOD524303 UXZ524301:UXZ524303 VHV524301:VHV524303 VRR524301:VRR524303 WBN524301:WBN524303 WLJ524301:WLJ524303 WVF524301:WVF524303 C589837:C589839 IT589837:IT589839 SP589837:SP589839 ACL589837:ACL589839 AMH589837:AMH589839 AWD589837:AWD589839 BFZ589837:BFZ589839 BPV589837:BPV589839 BZR589837:BZR589839 CJN589837:CJN589839 CTJ589837:CTJ589839 DDF589837:DDF589839 DNB589837:DNB589839 DWX589837:DWX589839 EGT589837:EGT589839 EQP589837:EQP589839 FAL589837:FAL589839 FKH589837:FKH589839 FUD589837:FUD589839 GDZ589837:GDZ589839 GNV589837:GNV589839 GXR589837:GXR589839 HHN589837:HHN589839 HRJ589837:HRJ589839 IBF589837:IBF589839 ILB589837:ILB589839 IUX589837:IUX589839 JET589837:JET589839 JOP589837:JOP589839 JYL589837:JYL589839 KIH589837:KIH589839 KSD589837:KSD589839 LBZ589837:LBZ589839 LLV589837:LLV589839 LVR589837:LVR589839 MFN589837:MFN589839 MPJ589837:MPJ589839 MZF589837:MZF589839 NJB589837:NJB589839 NSX589837:NSX589839 OCT589837:OCT589839 OMP589837:OMP589839 OWL589837:OWL589839 PGH589837:PGH589839 PQD589837:PQD589839 PZZ589837:PZZ589839 QJV589837:QJV589839 QTR589837:QTR589839 RDN589837:RDN589839 RNJ589837:RNJ589839 RXF589837:RXF589839 SHB589837:SHB589839 SQX589837:SQX589839 TAT589837:TAT589839 TKP589837:TKP589839 TUL589837:TUL589839 UEH589837:UEH589839 UOD589837:UOD589839 UXZ589837:UXZ589839 VHV589837:VHV589839 VRR589837:VRR589839 WBN589837:WBN589839 WLJ589837:WLJ589839 WVF589837:WVF589839 C655373:C655375 IT655373:IT655375 SP655373:SP655375 ACL655373:ACL655375 AMH655373:AMH655375 AWD655373:AWD655375 BFZ655373:BFZ655375 BPV655373:BPV655375 BZR655373:BZR655375 CJN655373:CJN655375 CTJ655373:CTJ655375 DDF655373:DDF655375 DNB655373:DNB655375 DWX655373:DWX655375 EGT655373:EGT655375 EQP655373:EQP655375 FAL655373:FAL655375 FKH655373:FKH655375 FUD655373:FUD655375 GDZ655373:GDZ655375 GNV655373:GNV655375 GXR655373:GXR655375 HHN655373:HHN655375 HRJ655373:HRJ655375 IBF655373:IBF655375 ILB655373:ILB655375 IUX655373:IUX655375 JET655373:JET655375 JOP655373:JOP655375 JYL655373:JYL655375 KIH655373:KIH655375 KSD655373:KSD655375 LBZ655373:LBZ655375 LLV655373:LLV655375 LVR655373:LVR655375 MFN655373:MFN655375 MPJ655373:MPJ655375 MZF655373:MZF655375 NJB655373:NJB655375 NSX655373:NSX655375 OCT655373:OCT655375 OMP655373:OMP655375 OWL655373:OWL655375 PGH655373:PGH655375 PQD655373:PQD655375 PZZ655373:PZZ655375 QJV655373:QJV655375 QTR655373:QTR655375 RDN655373:RDN655375 RNJ655373:RNJ655375 RXF655373:RXF655375 SHB655373:SHB655375 SQX655373:SQX655375 TAT655373:TAT655375 TKP655373:TKP655375 TUL655373:TUL655375 UEH655373:UEH655375 UOD655373:UOD655375 UXZ655373:UXZ655375 VHV655373:VHV655375 VRR655373:VRR655375 WBN655373:WBN655375 WLJ655373:WLJ655375 WVF655373:WVF655375 C720909:C720911 IT720909:IT720911 SP720909:SP720911 ACL720909:ACL720911 AMH720909:AMH720911 AWD720909:AWD720911 BFZ720909:BFZ720911 BPV720909:BPV720911 BZR720909:BZR720911 CJN720909:CJN720911 CTJ720909:CTJ720911 DDF720909:DDF720911 DNB720909:DNB720911 DWX720909:DWX720911 EGT720909:EGT720911 EQP720909:EQP720911 FAL720909:FAL720911 FKH720909:FKH720911 FUD720909:FUD720911 GDZ720909:GDZ720911 GNV720909:GNV720911 GXR720909:GXR720911 HHN720909:HHN720911 HRJ720909:HRJ720911 IBF720909:IBF720911 ILB720909:ILB720911 IUX720909:IUX720911 JET720909:JET720911 JOP720909:JOP720911 JYL720909:JYL720911 KIH720909:KIH720911 KSD720909:KSD720911 LBZ720909:LBZ720911 LLV720909:LLV720911 LVR720909:LVR720911 MFN720909:MFN720911 MPJ720909:MPJ720911 MZF720909:MZF720911 NJB720909:NJB720911 NSX720909:NSX720911 OCT720909:OCT720911 OMP720909:OMP720911 OWL720909:OWL720911 PGH720909:PGH720911 PQD720909:PQD720911 PZZ720909:PZZ720911 QJV720909:QJV720911 QTR720909:QTR720911 RDN720909:RDN720911 RNJ720909:RNJ720911 RXF720909:RXF720911 SHB720909:SHB720911 SQX720909:SQX720911 TAT720909:TAT720911 TKP720909:TKP720911 TUL720909:TUL720911 UEH720909:UEH720911 UOD720909:UOD720911 UXZ720909:UXZ720911 VHV720909:VHV720911 VRR720909:VRR720911 WBN720909:WBN720911 WLJ720909:WLJ720911 WVF720909:WVF720911 C786445:C786447 IT786445:IT786447 SP786445:SP786447 ACL786445:ACL786447 AMH786445:AMH786447 AWD786445:AWD786447 BFZ786445:BFZ786447 BPV786445:BPV786447 BZR786445:BZR786447 CJN786445:CJN786447 CTJ786445:CTJ786447 DDF786445:DDF786447 DNB786445:DNB786447 DWX786445:DWX786447 EGT786445:EGT786447 EQP786445:EQP786447 FAL786445:FAL786447 FKH786445:FKH786447 FUD786445:FUD786447 GDZ786445:GDZ786447 GNV786445:GNV786447 GXR786445:GXR786447 HHN786445:HHN786447 HRJ786445:HRJ786447 IBF786445:IBF786447 ILB786445:ILB786447 IUX786445:IUX786447 JET786445:JET786447 JOP786445:JOP786447 JYL786445:JYL786447 KIH786445:KIH786447 KSD786445:KSD786447 LBZ786445:LBZ786447 LLV786445:LLV786447 LVR786445:LVR786447 MFN786445:MFN786447 MPJ786445:MPJ786447 MZF786445:MZF786447 NJB786445:NJB786447 NSX786445:NSX786447 OCT786445:OCT786447 OMP786445:OMP786447 OWL786445:OWL786447 PGH786445:PGH786447 PQD786445:PQD786447 PZZ786445:PZZ786447 QJV786445:QJV786447 QTR786445:QTR786447 RDN786445:RDN786447 RNJ786445:RNJ786447 RXF786445:RXF786447 SHB786445:SHB786447 SQX786445:SQX786447 TAT786445:TAT786447 TKP786445:TKP786447 TUL786445:TUL786447 UEH786445:UEH786447 UOD786445:UOD786447 UXZ786445:UXZ786447 VHV786445:VHV786447 VRR786445:VRR786447 WBN786445:WBN786447 WLJ786445:WLJ786447 WVF786445:WVF786447 C851981:C851983 IT851981:IT851983 SP851981:SP851983 ACL851981:ACL851983 AMH851981:AMH851983 AWD851981:AWD851983 BFZ851981:BFZ851983 BPV851981:BPV851983 BZR851981:BZR851983 CJN851981:CJN851983 CTJ851981:CTJ851983 DDF851981:DDF851983 DNB851981:DNB851983 DWX851981:DWX851983 EGT851981:EGT851983 EQP851981:EQP851983 FAL851981:FAL851983 FKH851981:FKH851983 FUD851981:FUD851983 GDZ851981:GDZ851983 GNV851981:GNV851983 GXR851981:GXR851983 HHN851981:HHN851983 HRJ851981:HRJ851983 IBF851981:IBF851983 ILB851981:ILB851983 IUX851981:IUX851983 JET851981:JET851983 JOP851981:JOP851983 JYL851981:JYL851983 KIH851981:KIH851983 KSD851981:KSD851983 LBZ851981:LBZ851983 LLV851981:LLV851983 LVR851981:LVR851983 MFN851981:MFN851983 MPJ851981:MPJ851983 MZF851981:MZF851983 NJB851981:NJB851983 NSX851981:NSX851983 OCT851981:OCT851983 OMP851981:OMP851983 OWL851981:OWL851983 PGH851981:PGH851983 PQD851981:PQD851983 PZZ851981:PZZ851983 QJV851981:QJV851983 QTR851981:QTR851983 RDN851981:RDN851983 RNJ851981:RNJ851983 RXF851981:RXF851983 SHB851981:SHB851983 SQX851981:SQX851983 TAT851981:TAT851983 TKP851981:TKP851983 TUL851981:TUL851983 UEH851981:UEH851983 UOD851981:UOD851983 UXZ851981:UXZ851983 VHV851981:VHV851983 VRR851981:VRR851983 WBN851981:WBN851983 WLJ851981:WLJ851983 WVF851981:WVF851983 C917517:C917519 IT917517:IT917519 SP917517:SP917519 ACL917517:ACL917519 AMH917517:AMH917519 AWD917517:AWD917519 BFZ917517:BFZ917519 BPV917517:BPV917519 BZR917517:BZR917519 CJN917517:CJN917519 CTJ917517:CTJ917519 DDF917517:DDF917519 DNB917517:DNB917519 DWX917517:DWX917519 EGT917517:EGT917519 EQP917517:EQP917519 FAL917517:FAL917519 FKH917517:FKH917519 FUD917517:FUD917519 GDZ917517:GDZ917519 GNV917517:GNV917519 GXR917517:GXR917519 HHN917517:HHN917519 HRJ917517:HRJ917519 IBF917517:IBF917519 ILB917517:ILB917519 IUX917517:IUX917519 JET917517:JET917519 JOP917517:JOP917519 JYL917517:JYL917519 KIH917517:KIH917519 KSD917517:KSD917519 LBZ917517:LBZ917519 LLV917517:LLV917519 LVR917517:LVR917519 MFN917517:MFN917519 MPJ917517:MPJ917519 MZF917517:MZF917519 NJB917517:NJB917519 NSX917517:NSX917519 OCT917517:OCT917519 OMP917517:OMP917519 OWL917517:OWL917519 PGH917517:PGH917519 PQD917517:PQD917519 PZZ917517:PZZ917519 QJV917517:QJV917519 QTR917517:QTR917519 RDN917517:RDN917519 RNJ917517:RNJ917519 RXF917517:RXF917519 SHB917517:SHB917519 SQX917517:SQX917519 TAT917517:TAT917519 TKP917517:TKP917519 TUL917517:TUL917519 UEH917517:UEH917519 UOD917517:UOD917519 UXZ917517:UXZ917519 VHV917517:VHV917519 VRR917517:VRR917519 WBN917517:WBN917519 WLJ917517:WLJ917519 WVF917517:WVF917519 C983053:C983055 IT983053:IT983055 SP983053:SP983055 ACL983053:ACL983055 AMH983053:AMH983055 AWD983053:AWD983055 BFZ983053:BFZ983055 BPV983053:BPV983055 BZR983053:BZR983055 CJN983053:CJN983055 CTJ983053:CTJ983055 DDF983053:DDF983055 DNB983053:DNB983055 DWX983053:DWX983055 EGT983053:EGT983055 EQP983053:EQP983055 FAL983053:FAL983055 FKH983053:FKH983055 FUD983053:FUD983055 GDZ983053:GDZ983055 GNV983053:GNV983055 GXR983053:GXR983055 HHN983053:HHN983055 HRJ983053:HRJ983055 IBF983053:IBF983055 ILB983053:ILB983055 IUX983053:IUX983055 JET983053:JET983055 JOP983053:JOP983055 JYL983053:JYL983055 KIH983053:KIH983055 KSD983053:KSD983055 LBZ983053:LBZ983055 LLV983053:LLV983055 LVR983053:LVR983055 MFN983053:MFN983055 MPJ983053:MPJ983055 MZF983053:MZF983055 NJB983053:NJB983055 NSX983053:NSX983055 OCT983053:OCT983055 OMP983053:OMP983055 OWL983053:OWL983055 PGH983053:PGH983055 PQD983053:PQD983055 PZZ983053:PZZ983055 QJV983053:QJV983055 QTR983053:QTR983055 RDN983053:RDN983055 RNJ983053:RNJ983055 RXF983053:RXF983055 SHB983053:SHB983055 SQX983053:SQX983055 TAT983053:TAT983055 TKP983053:TKP983055 TUL983053:TUL983055 UEH983053:UEH983055 UOD983053:UOD983055 UXZ983053:UXZ983055 VHV983053:VHV983055 VRR983053:VRR983055 WBN983053:WBN983055 WLJ983053:WLJ983055" xr:uid="{00000000-0002-0000-0300-000000000000}">
      <formula1>novoRabljeno</formula1>
    </dataValidation>
    <dataValidation type="list" allowBlank="1" showInputMessage="1" showErrorMessage="1" sqref="C19:C26" xr:uid="{D935E7F5-FD67-40C8-BC16-70FE3A535608}">
      <formula1>"novo, rabljeno"</formula1>
    </dataValidation>
    <dataValidation allowBlank="1" showInputMessage="1" showErrorMessage="1" prompt="Prihvatljivi iznos sredstava za trošak kupnje zemljišta ne može biti veći od 50 % od odobrenog iznosa potpore" sqref="D15" xr:uid="{A54315D5-60FB-47F6-85B9-AA94618689E7}"/>
    <dataValidation allowBlank="1" showInputMessage="1" showErrorMessage="1" prompt="Za ostvarivanje bodova prema B Kriteriju povećanja obima proizvodnje potrebno je utrošiti minimalno 30 % od odobrenog iznosa potpore za aktivnosti pod ovom točkom." sqref="D6" xr:uid="{CAA62577-7842-4436-BAC2-8CE2E36FF5BF}"/>
    <dataValidation allowBlank="1" showInputMessage="1" showErrorMessage="1" prompt="Za ostvarivanje bodova prema C Horizontalnom kriteriju kupnja &quot;novih&quot; priključaka i/ili opreme potrebno je utrošiti min. 20 % od odobrenog iznosa potpore, a za opremu za OIE min. 2.000 EUR. Svi priključci i/ili oprema moraju biti novi." sqref="D18" xr:uid="{CF1ED275-0BB8-4769-9733-CD66796810B7}"/>
    <dataValidation allowBlank="1" showInputMessage="1" showErrorMessage="1" promptTitle="aktivnost" prompt="Upisati vrstu i količinu aktivnosti npr. sadnice šljive 500 komada (ako je planirano više aktivnosti npr. sadnice i životinje, svaka aktivnost se upisuje u zaseban red)" sqref="B7:B10 C7 C10" xr:uid="{095FCC3D-A15F-4CE2-9812-5AC387DE784A}"/>
    <dataValidation allowBlank="1" showInputMessage="1" showErrorMessage="1" promptTitle="opis aktivnosti" prompt="primjer: kupljenim sadnicama šljive sorte Bistrica planira se podići trajni nasad od 1 ha" sqref="E6:E10" xr:uid="{2AC96C95-FE6F-4B27-A6D0-F808DEB39758}"/>
    <dataValidation allowBlank="1" showInputMessage="1" showErrorMessage="1" promptTitle="Planirana cijena" prompt="primjer: upisati iznos vrijednosti planiranih 500 sadnica šljive" sqref="D7:D10" xr:uid="{CC2A25CF-98C9-4322-9F65-2151D1EA3930}"/>
    <dataValidation allowBlank="1" showInputMessage="1" showErrorMessage="1" prompt="Svaka planirana aktivnost se upisuje u zaseban red" sqref="B19:B22" xr:uid="{97F8D5D4-4A9C-4154-A757-A4F8DBFC0D2A}"/>
    <dataValidation allowBlank="1" showInputMessage="1" showErrorMessage="1" prompt="Izaberite iz padajućeg niza" sqref="C18" xr:uid="{E88C7BE1-2CDB-486F-A6FA-101D566ECFCE}"/>
    <dataValidation allowBlank="1" showInputMessage="1" showErrorMessage="1" prompt="Unesite planirani iznos za svaku pojedinu aktivnost" sqref="D19:D22" xr:uid="{5A9FAFB1-391B-4C7D-A2F4-4AB7A513903E}"/>
    <dataValidation allowBlank="1" showInputMessage="1" showErrorMessage="1" promptTitle="Svrha korištenja OIE" prompt="Upisati u koju svrhu će se koristiti električna energija proizvedena iz obnovljivih izvora" sqref="E24:E26" xr:uid="{BB6C5A05-F2D6-4F95-BDF8-A4E3E23B1889}"/>
  </dataValidations>
  <pageMargins left="0.7" right="0.7" top="0.75" bottom="0.75" header="0.3" footer="0.3"/>
  <pageSetup paperSize="9"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2"/>
  <sheetViews>
    <sheetView topLeftCell="A33" workbookViewId="0">
      <selection activeCell="P58" sqref="P58"/>
    </sheetView>
  </sheetViews>
  <sheetFormatPr defaultRowHeight="15" x14ac:dyDescent="0.25"/>
  <cols>
    <col min="1" max="1" width="32" customWidth="1"/>
    <col min="3" max="7" width="3.28515625" customWidth="1"/>
    <col min="11" max="11" width="10.85546875" customWidth="1"/>
  </cols>
  <sheetData>
    <row r="1" spans="1:1" ht="15.75" thickBot="1" x14ac:dyDescent="0.3">
      <c r="A1" s="1"/>
    </row>
    <row r="2" spans="1:1" ht="15.75" thickBot="1" x14ac:dyDescent="0.3">
      <c r="A2" s="2"/>
    </row>
    <row r="3" spans="1:1" ht="15.75" thickBot="1" x14ac:dyDescent="0.3">
      <c r="A3" s="2"/>
    </row>
    <row r="7" spans="1:1" x14ac:dyDescent="0.25">
      <c r="A7" s="3" t="s">
        <v>385</v>
      </c>
    </row>
    <row r="8" spans="1:1" x14ac:dyDescent="0.25">
      <c r="A8" s="3" t="s">
        <v>7</v>
      </c>
    </row>
    <row r="9" spans="1:1" x14ac:dyDescent="0.25">
      <c r="A9" s="3" t="s">
        <v>386</v>
      </c>
    </row>
    <row r="11" spans="1:1" x14ac:dyDescent="0.25">
      <c r="A11" s="36">
        <v>75000</v>
      </c>
    </row>
    <row r="13" spans="1:1" ht="15.75" thickBot="1" x14ac:dyDescent="0.3"/>
    <row r="14" spans="1:1" ht="15.75" thickBot="1" x14ac:dyDescent="0.3">
      <c r="A14" s="4" t="s">
        <v>11</v>
      </c>
    </row>
    <row r="15" spans="1:1" ht="15.75" thickBot="1" x14ac:dyDescent="0.3">
      <c r="A15" s="5" t="s">
        <v>12</v>
      </c>
    </row>
    <row r="16" spans="1:1" ht="15.75" thickBot="1" x14ac:dyDescent="0.3">
      <c r="A16" s="5" t="s">
        <v>13</v>
      </c>
    </row>
    <row r="17" spans="1:11" ht="15.75" thickBot="1" x14ac:dyDescent="0.3">
      <c r="A17" s="5" t="s">
        <v>14</v>
      </c>
    </row>
    <row r="18" spans="1:11" ht="15.75" thickBot="1" x14ac:dyDescent="0.3">
      <c r="A18" s="5" t="s">
        <v>15</v>
      </c>
    </row>
    <row r="19" spans="1:11" ht="15.75" thickBot="1" x14ac:dyDescent="0.3">
      <c r="A19" s="5" t="s">
        <v>16</v>
      </c>
    </row>
    <row r="23" spans="1:11" x14ac:dyDescent="0.25">
      <c r="A23" t="s">
        <v>24</v>
      </c>
      <c r="K23" s="13" t="s">
        <v>43</v>
      </c>
    </row>
    <row r="24" spans="1:11" x14ac:dyDescent="0.25">
      <c r="A24" t="s">
        <v>25</v>
      </c>
      <c r="H24" s="7">
        <v>35</v>
      </c>
      <c r="I24" s="8">
        <v>45</v>
      </c>
      <c r="J24" s="9">
        <v>20</v>
      </c>
      <c r="K24">
        <f>H24+I24+J24</f>
        <v>100</v>
      </c>
    </row>
    <row r="25" spans="1:11" x14ac:dyDescent="0.25">
      <c r="A25" t="s">
        <v>26</v>
      </c>
      <c r="H25" s="7">
        <v>35</v>
      </c>
      <c r="I25" s="8">
        <v>45</v>
      </c>
      <c r="J25" s="9">
        <v>20</v>
      </c>
      <c r="K25">
        <v>100</v>
      </c>
    </row>
    <row r="26" spans="1:11" x14ac:dyDescent="0.25">
      <c r="H26" s="7">
        <v>35</v>
      </c>
      <c r="I26" s="8">
        <v>45</v>
      </c>
      <c r="J26" s="11">
        <v>10</v>
      </c>
      <c r="K26">
        <f>H26+I26+J26</f>
        <v>90</v>
      </c>
    </row>
    <row r="28" spans="1:11" x14ac:dyDescent="0.25">
      <c r="H28" s="7">
        <v>35</v>
      </c>
      <c r="I28" s="7">
        <v>35</v>
      </c>
      <c r="J28" s="9">
        <v>20</v>
      </c>
      <c r="K28">
        <f>H28+I28+J28</f>
        <v>90</v>
      </c>
    </row>
    <row r="29" spans="1:11" x14ac:dyDescent="0.25">
      <c r="H29" s="7">
        <v>35</v>
      </c>
      <c r="I29" s="7">
        <v>35</v>
      </c>
      <c r="J29" s="9">
        <v>20</v>
      </c>
      <c r="K29">
        <f>H29+I29+J29</f>
        <v>90</v>
      </c>
    </row>
    <row r="30" spans="1:11" x14ac:dyDescent="0.25">
      <c r="H30" s="7">
        <v>35</v>
      </c>
      <c r="I30" s="7">
        <v>35</v>
      </c>
      <c r="J30" s="11">
        <v>10</v>
      </c>
      <c r="K30">
        <f>H30+I30+J30</f>
        <v>80</v>
      </c>
    </row>
    <row r="32" spans="1:11" x14ac:dyDescent="0.25">
      <c r="H32" s="10">
        <v>30</v>
      </c>
      <c r="I32" s="8">
        <v>45</v>
      </c>
      <c r="J32" s="9">
        <v>20</v>
      </c>
      <c r="K32">
        <f>H32+I32+J32</f>
        <v>95</v>
      </c>
    </row>
    <row r="33" spans="8:11" x14ac:dyDescent="0.25">
      <c r="H33" s="10">
        <v>30</v>
      </c>
      <c r="I33" s="8">
        <v>45</v>
      </c>
      <c r="J33" s="9">
        <v>20</v>
      </c>
      <c r="K33">
        <f>H33+I33+J33</f>
        <v>95</v>
      </c>
    </row>
    <row r="34" spans="8:11" x14ac:dyDescent="0.25">
      <c r="H34" s="7">
        <v>35</v>
      </c>
      <c r="I34" s="8">
        <v>45</v>
      </c>
      <c r="J34" s="11">
        <v>10</v>
      </c>
      <c r="K34">
        <f>H34+I34+J34</f>
        <v>90</v>
      </c>
    </row>
    <row r="36" spans="8:11" x14ac:dyDescent="0.25">
      <c r="H36" s="10">
        <v>30</v>
      </c>
      <c r="I36" s="7">
        <v>35</v>
      </c>
      <c r="J36" s="9">
        <v>20</v>
      </c>
      <c r="K36">
        <f>H36+I36+J36</f>
        <v>85</v>
      </c>
    </row>
    <row r="37" spans="8:11" x14ac:dyDescent="0.25">
      <c r="H37" s="10">
        <v>30</v>
      </c>
      <c r="I37" s="7">
        <v>35</v>
      </c>
      <c r="J37" s="9">
        <v>20</v>
      </c>
      <c r="K37">
        <f>H37+I37+J37</f>
        <v>85</v>
      </c>
    </row>
    <row r="38" spans="8:11" x14ac:dyDescent="0.25">
      <c r="H38" s="10">
        <v>30</v>
      </c>
      <c r="I38" s="7">
        <v>35</v>
      </c>
      <c r="J38" s="11">
        <v>10</v>
      </c>
      <c r="K38">
        <f>H38+I38+J38</f>
        <v>75</v>
      </c>
    </row>
    <row r="40" spans="8:11" x14ac:dyDescent="0.25">
      <c r="H40" s="12">
        <v>25</v>
      </c>
      <c r="I40" s="8">
        <v>45</v>
      </c>
      <c r="J40" s="9">
        <v>20</v>
      </c>
      <c r="K40">
        <f>H40+I40+J40</f>
        <v>90</v>
      </c>
    </row>
    <row r="41" spans="8:11" x14ac:dyDescent="0.25">
      <c r="H41" s="12">
        <v>25</v>
      </c>
      <c r="I41" s="8">
        <v>45</v>
      </c>
      <c r="J41" s="9">
        <v>20</v>
      </c>
      <c r="K41">
        <f>H41+I41+J41</f>
        <v>90</v>
      </c>
    </row>
    <row r="42" spans="8:11" x14ac:dyDescent="0.25">
      <c r="H42" s="12">
        <v>25</v>
      </c>
      <c r="I42" s="8">
        <v>45</v>
      </c>
      <c r="J42" s="11">
        <v>10</v>
      </c>
      <c r="K42">
        <f>H42+I42+J42</f>
        <v>80</v>
      </c>
    </row>
    <row r="44" spans="8:11" x14ac:dyDescent="0.25">
      <c r="H44" s="12">
        <v>25</v>
      </c>
      <c r="I44" s="7">
        <v>35</v>
      </c>
      <c r="J44" s="9">
        <v>20</v>
      </c>
      <c r="K44">
        <f>H44+I44+J44</f>
        <v>80</v>
      </c>
    </row>
    <row r="45" spans="8:11" x14ac:dyDescent="0.25">
      <c r="H45" s="12">
        <v>25</v>
      </c>
      <c r="I45" s="7">
        <v>35</v>
      </c>
      <c r="J45" s="9">
        <v>20</v>
      </c>
      <c r="K45">
        <f>H45+I45+J45</f>
        <v>80</v>
      </c>
    </row>
    <row r="46" spans="8:11" x14ac:dyDescent="0.25">
      <c r="H46" s="12">
        <v>25</v>
      </c>
      <c r="I46" s="7">
        <v>35</v>
      </c>
      <c r="J46" s="11">
        <v>10</v>
      </c>
      <c r="K46">
        <f>H46+I46+J46</f>
        <v>70</v>
      </c>
    </row>
    <row r="48" spans="8:11" x14ac:dyDescent="0.25">
      <c r="H48" s="7">
        <v>35</v>
      </c>
      <c r="I48" s="8">
        <v>45</v>
      </c>
      <c r="K48">
        <f>H48+I48</f>
        <v>80</v>
      </c>
    </row>
    <row r="49" spans="8:16" x14ac:dyDescent="0.25">
      <c r="H49" s="7">
        <v>35</v>
      </c>
      <c r="I49" s="8">
        <v>45</v>
      </c>
      <c r="K49">
        <f>H49+I49</f>
        <v>80</v>
      </c>
    </row>
    <row r="50" spans="8:16" x14ac:dyDescent="0.25">
      <c r="H50" s="7">
        <v>35</v>
      </c>
      <c r="I50" s="8">
        <v>35</v>
      </c>
      <c r="K50">
        <f>H50+I50</f>
        <v>70</v>
      </c>
    </row>
    <row r="52" spans="8:16" x14ac:dyDescent="0.25">
      <c r="H52" s="10">
        <v>30</v>
      </c>
      <c r="I52" s="8">
        <v>45</v>
      </c>
      <c r="K52">
        <f>H52+I52</f>
        <v>75</v>
      </c>
    </row>
    <row r="53" spans="8:16" x14ac:dyDescent="0.25">
      <c r="H53" s="10">
        <v>30</v>
      </c>
      <c r="I53" s="8">
        <v>45</v>
      </c>
      <c r="K53">
        <f>H53+I53</f>
        <v>75</v>
      </c>
    </row>
    <row r="54" spans="8:16" x14ac:dyDescent="0.25">
      <c r="H54" s="10">
        <v>30</v>
      </c>
      <c r="I54" s="7">
        <v>35</v>
      </c>
      <c r="K54">
        <f>H54+I54</f>
        <v>65</v>
      </c>
    </row>
    <row r="56" spans="8:16" x14ac:dyDescent="0.25">
      <c r="H56" s="12">
        <v>25</v>
      </c>
      <c r="I56" s="8">
        <v>45</v>
      </c>
      <c r="K56">
        <f>H56+I56</f>
        <v>70</v>
      </c>
    </row>
    <row r="57" spans="8:16" x14ac:dyDescent="0.25">
      <c r="H57" s="12">
        <v>25</v>
      </c>
      <c r="I57" s="8">
        <v>45</v>
      </c>
      <c r="K57">
        <f>H57+I57</f>
        <v>70</v>
      </c>
    </row>
    <row r="58" spans="8:16" x14ac:dyDescent="0.25">
      <c r="H58" s="12">
        <v>25</v>
      </c>
      <c r="I58" s="7">
        <v>35</v>
      </c>
      <c r="K58">
        <f>H58+I58</f>
        <v>60</v>
      </c>
    </row>
    <row r="60" spans="8:16" x14ac:dyDescent="0.25">
      <c r="H60" t="s">
        <v>27</v>
      </c>
    </row>
    <row r="61" spans="8:16" x14ac:dyDescent="0.25">
      <c r="H61" t="s">
        <v>44</v>
      </c>
    </row>
    <row r="62" spans="8:16" x14ac:dyDescent="0.25">
      <c r="H62" s="14">
        <v>100</v>
      </c>
      <c r="I62" s="15">
        <v>95</v>
      </c>
      <c r="J62" s="16">
        <v>90</v>
      </c>
      <c r="K62" s="17">
        <v>85</v>
      </c>
      <c r="L62" s="18">
        <v>80</v>
      </c>
      <c r="M62" s="19">
        <v>75</v>
      </c>
      <c r="N62" s="20">
        <v>70</v>
      </c>
      <c r="O62" s="21">
        <v>65</v>
      </c>
      <c r="P62" s="22">
        <v>60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163B3D546FAE4BB6499E8027079DD4" ma:contentTypeVersion="12" ma:contentTypeDescription="Create a new document." ma:contentTypeScope="" ma:versionID="810c6d94d3d52903f1718d1f652c42c5">
  <xsd:schema xmlns:xsd="http://www.w3.org/2001/XMLSchema" xmlns:xs="http://www.w3.org/2001/XMLSchema" xmlns:p="http://schemas.microsoft.com/office/2006/metadata/properties" xmlns:ns3="5e4746fc-6ced-4d88-ab6d-a577345cfe0f" targetNamespace="http://schemas.microsoft.com/office/2006/metadata/properties" ma:root="true" ma:fieldsID="92b96bdea414fe721ec7b6447fab600b" ns3:_="">
    <xsd:import namespace="5e4746fc-6ced-4d88-ab6d-a577345cfe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746fc-6ced-4d88-ab6d-a577345cf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9EE83E-2456-48B9-B4E4-3C09BDF71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4746fc-6ced-4d88-ab6d-a577345cf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A3DA5C-BB33-44E1-9943-2F84F313A047}">
  <ds:schemaRefs>
    <ds:schemaRef ds:uri="http://schemas.microsoft.com/office/2006/metadata/properties"/>
    <ds:schemaRef ds:uri="http://schemas.microsoft.com/office/infopath/2007/PartnerControls"/>
    <ds:schemaRef ds:uri="5e4746fc-6ced-4d88-ab6d-a577345cfe0f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0EFB1F-D1EA-4754-A573-1812B7565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6</vt:i4>
      </vt:variant>
    </vt:vector>
  </HeadingPairs>
  <TitlesOfParts>
    <vt:vector size="14" baseType="lpstr">
      <vt:lpstr>Osnovni podaci</vt:lpstr>
      <vt:lpstr>List4</vt:lpstr>
      <vt:lpstr>List3</vt:lpstr>
      <vt:lpstr>List1</vt:lpstr>
      <vt:lpstr>Opis prijavitelja i projekta</vt:lpstr>
      <vt:lpstr>Zemljište,životinje,objekti</vt:lpstr>
      <vt:lpstr>Planirane aktivnosti</vt:lpstr>
      <vt:lpstr>List2</vt:lpstr>
      <vt:lpstr>cilj</vt:lpstr>
      <vt:lpstr>EVPG</vt:lpstr>
      <vt:lpstr>HRK</vt:lpstr>
      <vt:lpstr>Mjesto</vt:lpstr>
      <vt:lpstr>SO</vt:lpstr>
      <vt:lpstr>Tražena_financijska_sredstva_potpore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Željka Velaga</dc:creator>
  <cp:lastModifiedBy>Borka Lebo</cp:lastModifiedBy>
  <cp:lastPrinted>2023-07-31T11:27:51Z</cp:lastPrinted>
  <dcterms:created xsi:type="dcterms:W3CDTF">2018-08-11T19:42:17Z</dcterms:created>
  <dcterms:modified xsi:type="dcterms:W3CDTF">2023-08-09T12:23:53Z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0x0101009F163B3D546FAE4BB6499E8027079DD4</vt:lpwstr>
  </property>
</Properties>
</file>